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<sst xmlns="http://schemas.openxmlformats.org/spreadsheetml/2006/main" count="55" uniqueCount="55">
  <si>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</si>
  <si>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</si>
  <si>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</si>
  <si>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formigó armat.</t>
  </si>
  <si>
    <r>
      <rPr>
        <sz val="8.25"/>
        <color rgb="FF000000"/>
        <rFont val="Arial"/>
        <family val="2"/>
      </rPr>
      <t xml:space="preserve">Pilar </t>
    </r>
    <r>
      <rPr>
        <b/>
        <sz val="8.25"/>
        <color rgb="FF000000"/>
        <rFont val="Arial"/>
        <family val="2"/>
      </rPr>
      <t xml:space="preserve">de secció circular</t>
    </r>
    <r>
      <rPr>
        <sz val="8.25"/>
        <color rgb="FF000000"/>
        <rFont val="Arial"/>
        <family val="2"/>
      </rPr>
      <t xml:space="preserve"> de formigó armat, de </t>
    </r>
    <r>
      <rPr>
        <b/>
        <sz val="8.25"/>
        <color rgb="FF000000"/>
        <rFont val="Arial"/>
        <family val="2"/>
      </rPr>
      <t xml:space="preserve">35 cm de diàmetre mig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 amb acabat tipus industrial per revestir, en planta de fins a 3 m d'altura lliure, format per superfície encofrant de motlles cilíndrics de bandes de paper kraft, alumini i polietilè i estructura suport vertical de puntals metàl·lics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</si>
  <si>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</si>
  <si>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</si>
  <si>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</si>
  <si>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</si>
  <si>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</si>
  <si>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</si>
  <si>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</si>
  <si>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</si>
  <si>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</si>
  <si>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</si>
  <si>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</si>
  <si>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</si>
  <si>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</si>
  <si>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</si>
  <si>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</si>
  <si>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</si>
  <si>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mt08tub010ae</t>
  </si>
  <si>
    <t xml:space="preserve">m²</t>
  </si>
  <si>
    <t xml:space="preserve">Motlle cilíndric d'un sol ús de bandes de paper kraft, alumini i polietilè en espiral, per a encofrat de pilars de formigó, de fins a 3 m d'altura i 35 cm de diàmetre mig, per acabat no vist del formigó. Inclús p/p d'accessoris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</si>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</sst>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5.7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11.429000</v>
      </c>
      <c r="G13" s="11">
        <v>11.690000</v>
      </c>
      <c r="H13" s="11">
        <f ca="1">ROUND(INDIRECT(ADDRESS(ROW()+(0), COLUMN()+(-2), 1))*INDIRECT(ADDRESS(ROW()+(0), COLUMN()+(-1), 1)), 2)</f>
        <v>133.610000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0.085000</v>
      </c>
      <c r="G14" s="11">
        <v>13.370000</v>
      </c>
      <c r="H14" s="11">
        <f ca="1">ROUND(INDIRECT(ADDRESS(ROW()+(0), COLUMN()+(-2), 1))*INDIRECT(ADDRESS(ROW()+(0), COLUMN()+(-1), 1)), 2)</f>
        <v>1.140000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1.050000</v>
      </c>
      <c r="G15" s="13">
        <v>107.200000</v>
      </c>
      <c r="H15" s="13">
        <f ca="1">ROUND(INDIRECT(ADDRESS(ROW()+(0), COLUMN()+(-2), 1))*INDIRECT(ADDRESS(ROW()+(0), COLUMN()+(-1), 1)), 2)</f>
        <v>112.560000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345.890000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2.254000</v>
      </c>
      <c r="G18" s="11">
        <v>24.470000</v>
      </c>
      <c r="H18" s="11">
        <f ca="1">ROUND(INDIRECT(ADDRESS(ROW()+(0), COLUMN()+(-2), 1))*INDIRECT(ADDRESS(ROW()+(0), COLUMN()+(-1), 1)), 2)</f>
        <v>55.160000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2.254000</v>
      </c>
      <c r="G19" s="11">
        <v>21.710000</v>
      </c>
      <c r="H19" s="11">
        <f ca="1">ROUND(INDIRECT(ADDRESS(ROW()+(0), COLUMN()+(-2), 1))*INDIRECT(ADDRESS(ROW()+(0), COLUMN()+(-1), 1)), 2)</f>
        <v>48.930000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0.803000</v>
      </c>
      <c r="G20" s="11">
        <v>24.470000</v>
      </c>
      <c r="H20" s="11">
        <f ca="1">ROUND(INDIRECT(ADDRESS(ROW()+(0), COLUMN()+(-2), 1))*INDIRECT(ADDRESS(ROW()+(0), COLUMN()+(-1), 1)), 2)</f>
        <v>19.650000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0.803000</v>
      </c>
      <c r="G21" s="11">
        <v>21.710000</v>
      </c>
      <c r="H21" s="11">
        <f ca="1">ROUND(INDIRECT(ADDRESS(ROW()+(0), COLUMN()+(-2), 1))*INDIRECT(ADDRESS(ROW()+(0), COLUMN()+(-1), 1)), 2)</f>
        <v>17.430000</v>
      </c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0.430000</v>
      </c>
      <c r="G22" s="11">
        <v>24.470000</v>
      </c>
      <c r="H22" s="11">
        <f ca="1">ROUND(INDIRECT(ADDRESS(ROW()+(0), COLUMN()+(-2), 1))*INDIRECT(ADDRESS(ROW()+(0), COLUMN()+(-1), 1)), 2)</f>
        <v>10.520000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1.734000</v>
      </c>
      <c r="G23" s="13">
        <v>21.710000</v>
      </c>
      <c r="H23" s="13">
        <f ca="1">ROUND(INDIRECT(ADDRESS(ROW()+(0), COLUMN()+(-2), 1))*INDIRECT(ADDRESS(ROW()+(0), COLUMN()+(-1), 1)), 2)</f>
        <v>37.650000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189.340000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52</v>
      </c>
      <c r="E26" s="18" t="s">
        <v>53</v>
      </c>
      <c r="F26" s="12">
        <v>2.000000</v>
      </c>
      <c r="G26" s="13">
        <f ca="1">ROUND(SUM(INDIRECT(ADDRESS(ROW()+(-2), COLUMN()+(1), 1)),INDIRECT(ADDRESS(ROW()+(-10), COLUMN()+(1), 1))), 2)</f>
        <v>535.230000</v>
      </c>
      <c r="H26" s="13">
        <f ca="1">ROUND(INDIRECT(ADDRESS(ROW()+(0), COLUMN()+(-2), 1))*INDIRECT(ADDRESS(ROW()+(0), COLUMN()+(-1), 1))/100, 2)</f>
        <v>10.700000</v>
      </c>
    </row>
    <row r="27" spans="1:8" ht="13.50" thickBot="1" customHeight="1">
      <c r="A27" s="7"/>
      <c r="B27" s="7"/>
      <c r="C27" s="7"/>
      <c r="D27" s="7"/>
      <c r="E27" s="7"/>
      <c r="F27" s="20" t="s">
        <v>54</v>
      </c>
      <c r="G27" s="20"/>
      <c r="H27" s="21">
        <f ca="1">ROUND(SUM(INDIRECT(ADDRESS(ROW()+(-1), COLUMN()+(0), 1)),INDIRECT(ADDRESS(ROW()+(-3), COLUMN()+(0), 1)),INDIRECT(ADDRESS(ROW()+(-11), COLUMN()+(0), 1))), 2)</f>
        <v>545.930000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