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<sst xmlns="http://schemas.openxmlformats.org/spreadsheetml/2006/main" count="41" uniqueCount="41">
  <si>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</si>
  <si>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</si>
  <si>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</t>
  </si>
  <si>
    <t xml:space="preserve">Dipòsit.</t>
  </si>
  <si>
    <r>
      <rPr>
        <sz val="8.25"/>
        <color rgb="FF000000"/>
        <rFont val="Arial"/>
        <family val="2"/>
      </rPr>
      <t xml:space="preserve">Subministrament i instal·lació de dipòsit per reserva d'aigua contra incendis de </t>
    </r>
    <r>
      <rPr>
        <b/>
        <sz val="8.25"/>
        <color rgb="FF000000"/>
        <rFont val="Arial"/>
        <family val="2"/>
      </rPr>
      <t xml:space="preserve">12 m³</t>
    </r>
    <r>
      <rPr>
        <sz val="8.25"/>
        <color rgb="FF000000"/>
        <rFont val="Arial"/>
        <family val="2"/>
      </rPr>
      <t xml:space="preserve"> de capacitat, </t>
    </r>
    <r>
      <rPr>
        <b/>
        <sz val="8.25"/>
        <color rgb="FF000000"/>
        <rFont val="Arial"/>
        <family val="2"/>
      </rPr>
      <t xml:space="preserve">prefabricat de polièster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col·locat en superfície, en posició vertical</t>
    </r>
    <r>
      <rPr>
        <sz val="8.25"/>
        <color rgb="FF000000"/>
        <rFont val="Arial"/>
        <family val="2"/>
      </rPr>
      <t xml:space="preserve">. Inclús </t>
    </r>
    <r>
      <rPr>
        <b/>
        <sz val="8.25"/>
        <color rgb="FF000000"/>
        <rFont val="Arial"/>
        <family val="2"/>
      </rPr>
      <t xml:space="preserve">vàlvula de flotador de 1 1/2" de diàmetre per a connectar amb l'escomesa, interruptors de nivell, vàlvula de bola de 50 mm de diàmetre per a buidatge i vàlvula de tall de papallona de 1 1/2" de diàmetre per a connectar al grup de pressió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</si>
  <si>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</si>
  <si>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</si>
  <si>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</si>
  <si>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</si>
  <si>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</si>
  <si>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</si>
  <si>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</si>
  <si>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mt41aco100a</t>
  </si>
  <si>
    <t xml:space="preserve">U</t>
  </si>
  <si>
    <t xml:space="preserve">Dipòsit de polièster, de 12 m³, 2450 mm de diàmetre, col·locat en superfície, en posició vertical, per reserva d'aigua contra incendis.</t>
  </si>
  <si>
    <t xml:space="preserve">mt41aco200e</t>
  </si>
  <si>
    <t xml:space="preserve">U</t>
  </si>
  <si>
    <t xml:space="preserve">Vàlvula de flotador de 1 1/2" de diàmetre, per a una pressió màxima de 8 bar, amb cos de llautó, boia esfèrica roscada de llautó i obturador de goma.</t>
  </si>
  <si>
    <t xml:space="preserve">mt41aco210</t>
  </si>
  <si>
    <t xml:space="preserve">U</t>
  </si>
  <si>
    <t xml:space="preserve">Interruptor de nivell de 10 A, amb boia, contrapès i cable.</t>
  </si>
  <si>
    <t xml:space="preserve">mt37sve010f</t>
  </si>
  <si>
    <t xml:space="preserve">U</t>
  </si>
  <si>
    <t xml:space="preserve">Vàlvula d'esfera de llautó niquelat per roscar de 1 1/2".</t>
  </si>
  <si>
    <t xml:space="preserve">mt37svm010a</t>
  </si>
  <si>
    <t xml:space="preserve">U</t>
  </si>
  <si>
    <t xml:space="preserve">Vàlvula de papallona de ferro colat, DN 50 mm.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</si>
  <si>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</si>
  <si>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</si>
  <si>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</si>
  <si>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</si>
  <si>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</si>
  <si>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</si>
  <si>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</si>
  <si>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</si>
  <si>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</si>
  <si>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</si>
  <si>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</si>
  <si>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</si>
  <si>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113,82€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</si>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</sst>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56.27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1660.000000</v>
      </c>
      <c r="G10" s="11">
        <f ca="1">ROUND(INDIRECT(ADDRESS(ROW()+(0), COLUMN()+(-2), 1))*INDIRECT(ADDRESS(ROW()+(0), COLUMN()+(-1), 1)), 2)</f>
        <v>1660.000000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172.680000</v>
      </c>
      <c r="G11" s="11">
        <f ca="1">ROUND(INDIRECT(ADDRESS(ROW()+(0), COLUMN()+(-2), 1))*INDIRECT(ADDRESS(ROW()+(0), COLUMN()+(-1), 1)), 2)</f>
        <v>172.680000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2.000000</v>
      </c>
      <c r="F12" s="11">
        <v>13.300000</v>
      </c>
      <c r="G12" s="11">
        <f ca="1">ROUND(INDIRECT(ADDRESS(ROW()+(0), COLUMN()+(-2), 1))*INDIRECT(ADDRESS(ROW()+(0), COLUMN()+(-1), 1)), 2)</f>
        <v>26.600000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1.000000</v>
      </c>
      <c r="F13" s="11">
        <v>21.570000</v>
      </c>
      <c r="G13" s="11">
        <f ca="1">ROUND(INDIRECT(ADDRESS(ROW()+(0), COLUMN()+(-2), 1))*INDIRECT(ADDRESS(ROW()+(0), COLUMN()+(-1), 1)), 2)</f>
        <v>21.570000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2">
        <v>1.000000</v>
      </c>
      <c r="F14" s="13">
        <v>33.560000</v>
      </c>
      <c r="G14" s="13">
        <f ca="1">ROUND(INDIRECT(ADDRESS(ROW()+(0), COLUMN()+(-2), 1))*INDIRECT(ADDRESS(ROW()+(0), COLUMN()+(-1), 1)), 2)</f>
        <v>33.560000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1914.410000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7.096000</v>
      </c>
      <c r="F17" s="11">
        <v>24.080000</v>
      </c>
      <c r="G17" s="11">
        <f ca="1">ROUND(INDIRECT(ADDRESS(ROW()+(0), COLUMN()+(-2), 1))*INDIRECT(ADDRESS(ROW()+(0), COLUMN()+(-1), 1)), 2)</f>
        <v>170.870000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7.096000</v>
      </c>
      <c r="F18" s="13">
        <v>20.650000</v>
      </c>
      <c r="G18" s="13">
        <f ca="1">ROUND(INDIRECT(ADDRESS(ROW()+(0), COLUMN()+(-2), 1))*INDIRECT(ADDRESS(ROW()+(0), COLUMN()+(-1), 1)), 2)</f>
        <v>146.530000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317.400000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2231.810000</v>
      </c>
      <c r="G21" s="13">
        <f ca="1">ROUND(INDIRECT(ADDRESS(ROW()+(0), COLUMN()+(-2), 1))*INDIRECT(ADDRESS(ROW()+(0), COLUMN()+(-1), 1))/100, 2)</f>
        <v>44.640000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2276.450000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