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<sst xmlns="http://schemas.openxmlformats.org/spreadsheetml/2006/main" count="56" uniqueCount="56">
  <si>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</si>
  <si>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</si>
  <si>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</si>
  <si>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</si>
  <si>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</t>
    </r>
    <r>
      <rPr>
        <b/>
        <sz val="8.25"/>
        <color rgb="FF000000"/>
        <rFont val="Arial"/>
        <family val="2"/>
      </rPr>
      <t xml:space="preserve">de formigó en massa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d'espessor, realitzada amb </t>
    </r>
    <r>
      <rPr>
        <b/>
        <sz val="8.25"/>
        <color rgb="FF000000"/>
        <rFont val="Arial"/>
        <family val="2"/>
      </rPr>
      <t xml:space="preserve">formigó HM-25/F/20/IIa,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estès i vibrat manual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</si>
  <si>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</si>
  <si>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</si>
  <si>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</si>
  <si>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</si>
  <si>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</si>
  <si>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</si>
  <si>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</si>
  <si>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</si>
  <si>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</si>
  <si>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"FYM ITALCEMENTI GROUP",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</si>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</sst>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55.25" customWidth="1"/>
    <col min="6" max="6" width="2.04" customWidth="1"/>
    <col min="7" max="7" width="12.41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0.105000</v>
      </c>
      <c r="G10" s="10"/>
      <c r="H10" s="11">
        <v>107.200000</v>
      </c>
      <c r="I10" s="11">
        <f ca="1">ROUND(INDIRECT(ADDRESS(ROW()+(0), COLUMN()+(-3), 1))*INDIRECT(ADDRESS(ROW()+(0), COLUMN()+(-1), 1)), 2)</f>
        <v>11.260000</v>
      </c>
    </row>
    <row r="11" spans="1:9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3">
        <v>2.010000</v>
      </c>
      <c r="I11" s="13">
        <f ca="1">ROUND(INDIRECT(ADDRESS(ROW()+(0), COLUMN()+(-3), 1))*INDIRECT(ADDRESS(ROW()+(0), COLUMN()+(-1), 1)), 2)</f>
        <v>0.100000</v>
      </c>
    </row>
    <row r="12" spans="1:9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16">
        <f ca="1">ROUND(SUM(INDIRECT(ADDRESS(ROW()+(-1), COLUMN()+(0), 1)),INDIRECT(ADDRESS(ROW()+(-2), COLUMN()+(0), 1))), 2)</f>
        <v>11.360000</v>
      </c>
    </row>
    <row r="13" spans="1:9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4"/>
      <c r="I13" s="14"/>
    </row>
    <row r="14" spans="1:9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0.098000</v>
      </c>
      <c r="G14" s="10"/>
      <c r="H14" s="11">
        <v>4.670000</v>
      </c>
      <c r="I14" s="11">
        <f ca="1">ROUND(INDIRECT(ADDRESS(ROW()+(0), COLUMN()+(-3), 1))*INDIRECT(ADDRESS(ROW()+(0), COLUMN()+(-1), 1)), 2)</f>
        <v>0.460000</v>
      </c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0.095000</v>
      </c>
      <c r="G15" s="12"/>
      <c r="H15" s="13">
        <v>9.500000</v>
      </c>
      <c r="I15" s="13">
        <f ca="1">ROUND(INDIRECT(ADDRESS(ROW()+(0), COLUMN()+(-3), 1))*INDIRECT(ADDRESS(ROW()+(0), COLUMN()+(-1), 1)), 2)</f>
        <v>0.900000</v>
      </c>
    </row>
    <row r="16" spans="1:9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16">
        <f ca="1">ROUND(SUM(INDIRECT(ADDRESS(ROW()+(-1), COLUMN()+(0), 1)),INDIRECT(ADDRESS(ROW()+(-2), COLUMN()+(0), 1))), 2)</f>
        <v>1.360000</v>
      </c>
    </row>
    <row r="17" spans="1:9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4"/>
      <c r="I17" s="14"/>
    </row>
    <row r="18" spans="1:9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0.114000</v>
      </c>
      <c r="G18" s="10"/>
      <c r="H18" s="11">
        <v>20.150000</v>
      </c>
      <c r="I18" s="11">
        <f ca="1">ROUND(INDIRECT(ADDRESS(ROW()+(0), COLUMN()+(-3), 1))*INDIRECT(ADDRESS(ROW()+(0), COLUMN()+(-1), 1)), 2)</f>
        <v>2.300000</v>
      </c>
    </row>
    <row r="19" spans="1:9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0.084000</v>
      </c>
      <c r="G19" s="10"/>
      <c r="H19" s="11">
        <v>23.300000</v>
      </c>
      <c r="I19" s="11">
        <f ca="1">ROUND(INDIRECT(ADDRESS(ROW()+(0), COLUMN()+(-3), 1))*INDIRECT(ADDRESS(ROW()+(0), COLUMN()+(-1), 1)), 2)</f>
        <v>1.960000</v>
      </c>
    </row>
    <row r="20" spans="1:9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0.084000</v>
      </c>
      <c r="G20" s="10"/>
      <c r="H20" s="11">
        <v>19.470000</v>
      </c>
      <c r="I20" s="11">
        <f ca="1">ROUND(INDIRECT(ADDRESS(ROW()+(0), COLUMN()+(-3), 1))*INDIRECT(ADDRESS(ROW()+(0), COLUMN()+(-1), 1)), 2)</f>
        <v>1.640000</v>
      </c>
    </row>
    <row r="21" spans="1:9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0.042000</v>
      </c>
      <c r="G21" s="12"/>
      <c r="H21" s="13">
        <v>20.680000</v>
      </c>
      <c r="I21" s="13">
        <f ca="1">ROUND(INDIRECT(ADDRESS(ROW()+(0), COLUMN()+(-3), 1))*INDIRECT(ADDRESS(ROW()+(0), COLUMN()+(-1), 1)), 2)</f>
        <v>0.870000</v>
      </c>
    </row>
    <row r="22" spans="1:9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16">
        <f ca="1">ROUND(SUM(INDIRECT(ADDRESS(ROW()+(-1), COLUMN()+(0), 1)),INDIRECT(ADDRESS(ROW()+(-2), COLUMN()+(0), 1)),INDIRECT(ADDRESS(ROW()+(-3), COLUMN()+(0), 1)),INDIRECT(ADDRESS(ROW()+(-4), COLUMN()+(0), 1))), 2)</f>
        <v>6.770000</v>
      </c>
    </row>
    <row r="23" spans="1:9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4"/>
      <c r="I23" s="14"/>
    </row>
    <row r="24" spans="1:9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2"/>
      <c r="H24" s="13">
        <f ca="1">ROUND(SUM(INDIRECT(ADDRESS(ROW()+(-2), COLUMN()+(1), 1)),INDIRECT(ADDRESS(ROW()+(-8), COLUMN()+(1), 1)),INDIRECT(ADDRESS(ROW()+(-12), COLUMN()+(1), 1))), 2)</f>
        <v>19.490000</v>
      </c>
      <c r="I24" s="13">
        <f ca="1">ROUND(INDIRECT(ADDRESS(ROW()+(0), COLUMN()+(-3), 1))*INDIRECT(ADDRESS(ROW()+(0), COLUMN()+(-1), 1))/100, 2)</f>
        <v>0.390000</v>
      </c>
    </row>
    <row r="25" spans="1:9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3"/>
      <c r="H25" s="24"/>
      <c r="I25" s="25">
        <f ca="1">ROUND(SUM(INDIRECT(ADDRESS(ROW()+(-1), COLUMN()+(0), 1)),INDIRECT(ADDRESS(ROW()+(-3), COLUMN()+(0), 1)),INDIRECT(ADDRESS(ROW()+(-9), COLUMN()+(0), 1)),INDIRECT(ADDRESS(ROW()+(-13), COLUMN()+(0), 1))), 2)</f>
        <v>19.880000</v>
      </c>
    </row>
    <row r="28" spans="1:9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 t="s">
        <v>49</v>
      </c>
    </row>
    <row r="29" spans="1:9" ht="13.50" thickBot="1" customHeight="1">
      <c r="A29" s="27" t="s">
        <v>50</v>
      </c>
      <c r="B29" s="27"/>
      <c r="C29" s="27"/>
      <c r="D29" s="27"/>
      <c r="E29" s="27"/>
      <c r="F29" s="27"/>
      <c r="G29" s="28">
        <v>1072015.000000</v>
      </c>
      <c r="H29" s="28">
        <v>1072016.000000</v>
      </c>
      <c r="I29" s="28" t="s">
        <v>51</v>
      </c>
    </row>
    <row r="30" spans="1:9" ht="24.0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H12"/>
    <mergeCell ref="A13:B13"/>
    <mergeCell ref="C13:D13"/>
    <mergeCell ref="E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H22"/>
    <mergeCell ref="A23:B23"/>
    <mergeCell ref="C23:D23"/>
    <mergeCell ref="E23:G23"/>
    <mergeCell ref="A24:B24"/>
    <mergeCell ref="C24:D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3:I33"/>
    <mergeCell ref="A34:I34"/>
    <mergeCell ref="A35:I35"/>
  </mergeCells>
  <pageMargins left="0.620079" right="0.472441" top="0.472441" bottom="0.472441" header="0.0" footer="0.0"/>
  <pageSetup paperSize="9" orientation="portrait"/>
  <rowBreaks count="0" manualBreakCount="0">
    </rowBreaks>
</worksheet>
</file>