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<sst xmlns="http://schemas.openxmlformats.org/spreadsheetml/2006/main" count="71" uniqueCount="71">
  <si>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</si>
  <si>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</si>
  <si>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</si>
  <si>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</si>
  <si>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Vas de formigó armat,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per a formació de fossat d'ascensor enterrat a nivell de la fonamentació.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</si>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</sst>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0.025000</v>
      </c>
      <c r="F10" s="11">
        <v>52.000000</v>
      </c>
      <c r="G10" s="11">
        <f ca="1">ROUND(INDIRECT(ADDRESS(ROW()+(0), COLUMN()+(-2), 1))*INDIRECT(ADDRESS(ROW()+(0), COLUMN()+(-1), 1)), 2)</f>
        <v>1.300000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1">
        <v>4.390000</v>
      </c>
      <c r="G11" s="11">
        <f ca="1">ROUND(INDIRECT(ADDRESS(ROW()+(0), COLUMN()+(-2), 1))*INDIRECT(ADDRESS(ROW()+(0), COLUMN()+(-1), 1)), 2)</f>
        <v>0.440000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0.065000</v>
      </c>
      <c r="F12" s="11">
        <v>13.370000</v>
      </c>
      <c r="G12" s="11">
        <f ca="1">ROUND(INDIRECT(ADDRESS(ROW()+(0), COLUMN()+(-2), 1))*INDIRECT(ADDRESS(ROW()+(0), COLUMN()+(-1), 1)), 2)</f>
        <v>0.870000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0.500000</v>
      </c>
      <c r="F13" s="11">
        <v>0.290000</v>
      </c>
      <c r="G13" s="11">
        <f ca="1">ROUND(INDIRECT(ADDRESS(ROW()+(0), COLUMN()+(-2), 1))*INDIRECT(ADDRESS(ROW()+(0), COLUMN()+(-1), 1)), 2)</f>
        <v>0.150000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0.450000</v>
      </c>
      <c r="F14" s="11">
        <v>1.100000</v>
      </c>
      <c r="G14" s="11">
        <f ca="1">ROUND(INDIRECT(ADDRESS(ROW()+(0), COLUMN()+(-2), 1))*INDIRECT(ADDRESS(ROW()+(0), COLUMN()+(-1), 1)), 2)</f>
        <v>0.500000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0.500000</v>
      </c>
      <c r="F15" s="11">
        <v>7.000000</v>
      </c>
      <c r="G15" s="11">
        <f ca="1">ROUND(INDIRECT(ADDRESS(ROW()+(0), COLUMN()+(-2), 1))*INDIRECT(ADDRESS(ROW()+(0), COLUMN()+(-1), 1)), 2)</f>
        <v>3.500000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0.150000</v>
      </c>
      <c r="F16" s="11">
        <v>1.980000</v>
      </c>
      <c r="G16" s="11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4.000000</v>
      </c>
      <c r="F17" s="11">
        <v>0.130000</v>
      </c>
      <c r="G17" s="11">
        <f ca="1">ROUND(INDIRECT(ADDRESS(ROW()+(0), COLUMN()+(-2), 1))*INDIRECT(ADDRESS(ROW()+(0), COLUMN()+(-1), 1)), 2)</f>
        <v>0.520000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8.000000</v>
      </c>
      <c r="F18" s="11">
        <v>0.060000</v>
      </c>
      <c r="G18" s="11">
        <f ca="1">ROUND(INDIRECT(ADDRESS(ROW()+(0), COLUMN()+(-2), 1))*INDIRECT(ADDRESS(ROW()+(0), COLUMN()+(-1), 1)), 2)</f>
        <v>0.480000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50.000000</v>
      </c>
      <c r="F19" s="11">
        <v>0.810000</v>
      </c>
      <c r="G19" s="11">
        <f ca="1">ROUND(INDIRECT(ADDRESS(ROW()+(0), COLUMN()+(-2), 1))*INDIRECT(ADDRESS(ROW()+(0), COLUMN()+(-1), 1)), 2)</f>
        <v>40.500000</v>
      </c>
    </row>
    <row r="20" spans="1:7" ht="24.00" thickBot="1" customHeight="1">
      <c r="A20" s="1" t="s">
        <v>42</v>
      </c>
      <c r="B20" s="1"/>
      <c r="C20" s="9" t="s">
        <v>43</v>
      </c>
      <c r="D20" s="1" t="s">
        <v>44</v>
      </c>
      <c r="E20" s="12">
        <v>1.100000</v>
      </c>
      <c r="F20" s="13">
        <v>107.200000</v>
      </c>
      <c r="G20" s="13">
        <f ca="1">ROUND(INDIRECT(ADDRESS(ROW()+(0), COLUMN()+(-2), 1))*INDIRECT(ADDRESS(ROW()+(0), COLUMN()+(-1), 1)), 2)</f>
        <v>117.920000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166.480000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2.110000</v>
      </c>
      <c r="F23" s="11">
        <v>24.470000</v>
      </c>
      <c r="G23" s="11">
        <f ca="1">ROUND(INDIRECT(ADDRESS(ROW()+(0), COLUMN()+(-2), 1))*INDIRECT(ADDRESS(ROW()+(0), COLUMN()+(-1), 1)), 2)</f>
        <v>51.630000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2.813000</v>
      </c>
      <c r="F24" s="11">
        <v>21.710000</v>
      </c>
      <c r="G24" s="11">
        <f ca="1">ROUND(INDIRECT(ADDRESS(ROW()+(0), COLUMN()+(-2), 1))*INDIRECT(ADDRESS(ROW()+(0), COLUMN()+(-1), 1)), 2)</f>
        <v>61.070000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0.225000</v>
      </c>
      <c r="F25" s="11">
        <v>24.470000</v>
      </c>
      <c r="G25" s="11">
        <f ca="1">ROUND(INDIRECT(ADDRESS(ROW()+(0), COLUMN()+(-2), 1))*INDIRECT(ADDRESS(ROW()+(0), COLUMN()+(-1), 1)), 2)</f>
        <v>5.510000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0.338000</v>
      </c>
      <c r="F26" s="11">
        <v>21.710000</v>
      </c>
      <c r="G26" s="11">
        <f ca="1">ROUND(INDIRECT(ADDRESS(ROW()+(0), COLUMN()+(-2), 1))*INDIRECT(ADDRESS(ROW()+(0), COLUMN()+(-1), 1)), 2)</f>
        <v>7.340000</v>
      </c>
    </row>
    <row r="27" spans="1:7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0.352000</v>
      </c>
      <c r="F27" s="11">
        <v>24.470000</v>
      </c>
      <c r="G27" s="11">
        <f ca="1">ROUND(INDIRECT(ADDRESS(ROW()+(0), COLUMN()+(-2), 1))*INDIRECT(ADDRESS(ROW()+(0), COLUMN()+(-1), 1)), 2)</f>
        <v>8.610000</v>
      </c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2">
        <v>0.703000</v>
      </c>
      <c r="F28" s="13">
        <v>21.710000</v>
      </c>
      <c r="G28" s="13">
        <f ca="1">ROUND(INDIRECT(ADDRESS(ROW()+(0), COLUMN()+(-2), 1))*INDIRECT(ADDRESS(ROW()+(0), COLUMN()+(-1), 1)), 2)</f>
        <v>15.260000</v>
      </c>
    </row>
    <row r="29" spans="1:7" ht="13.50" thickBot="1" customHeight="1">
      <c r="A29" s="14"/>
      <c r="B29" s="14"/>
      <c r="C29" s="14"/>
      <c r="D29" s="14"/>
      <c r="E29" s="8" t="s">
        <v>65</v>
      </c>
      <c r="F29" s="8"/>
      <c r="G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149.420000</v>
      </c>
    </row>
    <row r="30" spans="1:7" ht="13.50" thickBot="1" customHeight="1">
      <c r="A30" s="14">
        <v>3.000000</v>
      </c>
      <c r="B30" s="14"/>
      <c r="C30" s="14"/>
      <c r="D30" s="17" t="s">
        <v>66</v>
      </c>
      <c r="E30" s="17"/>
      <c r="F30" s="14"/>
      <c r="G30" s="14"/>
    </row>
    <row r="31" spans="1:7" ht="13.50" thickBot="1" customHeight="1">
      <c r="A31" s="18"/>
      <c r="B31" s="18"/>
      <c r="C31" s="19" t="s">
        <v>67</v>
      </c>
      <c r="D31" s="18" t="s">
        <v>68</v>
      </c>
      <c r="E31" s="12">
        <v>2.000000</v>
      </c>
      <c r="F31" s="13">
        <f ca="1">ROUND(SUM(INDIRECT(ADDRESS(ROW()+(-2), COLUMN()+(1), 1)),INDIRECT(ADDRESS(ROW()+(-10), COLUMN()+(1), 1))), 2)</f>
        <v>315.900000</v>
      </c>
      <c r="G31" s="13">
        <f ca="1">ROUND(INDIRECT(ADDRESS(ROW()+(0), COLUMN()+(-2), 1))*INDIRECT(ADDRESS(ROW()+(0), COLUMN()+(-1), 1))/100, 2)</f>
        <v>6.320000</v>
      </c>
    </row>
    <row r="32" spans="1:7" ht="13.50" thickBot="1" customHeight="1">
      <c r="A32" s="20" t="s">
        <v>69</v>
      </c>
      <c r="B32" s="20"/>
      <c r="C32" s="21"/>
      <c r="D32" s="22"/>
      <c r="E32" s="23" t="s">
        <v>70</v>
      </c>
      <c r="F32" s="24"/>
      <c r="G32" s="25">
        <f ca="1">ROUND(SUM(INDIRECT(ADDRESS(ROW()+(-1), COLUMN()+(0), 1)),INDIRECT(ADDRESS(ROW()+(-3), COLUMN()+(0), 1)),INDIRECT(ADDRESS(ROW()+(-11), COLUMN()+(0), 1))), 2)</f>
        <v>322.220000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