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<sst xmlns="http://schemas.openxmlformats.org/spreadsheetml/2006/main" count="71" uniqueCount="71">
  <si>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</si>
  <si>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</si>
  <si>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</si>
  <si>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Llosa massissa.</t>
  </si>
  <si>
    <r>
      <rPr>
        <sz val="8.25"/>
        <color rgb="FF000000"/>
        <rFont val="Arial"/>
        <family val="2"/>
      </rPr>
      <t xml:space="preserve">Llosa massissa de formigó armat,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cantell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21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 superfície encofrant de taulers de fusta tractada, reforçats amb varetes i perfils, estructura suport horitzontal de sotaponts metàl·lics i accessoris de muntatge i estructura suport vertical de puntals metàl·lics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</si>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</sst>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0.044000</v>
      </c>
      <c r="G10" s="11">
        <v>37.500000</v>
      </c>
      <c r="H10" s="11">
        <f ca="1">ROUND(INDIRECT(ADDRESS(ROW()+(0), COLUMN()+(-2), 1))*INDIRECT(ADDRESS(ROW()+(0), COLUMN()+(-1), 1)), 2)</f>
        <v>1.650000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0.007000</v>
      </c>
      <c r="G11" s="11">
        <v>85.000000</v>
      </c>
      <c r="H11" s="11">
        <f ca="1">ROUND(INDIRECT(ADDRESS(ROW()+(0), COLUMN()+(-2), 1))*INDIRECT(ADDRESS(ROW()+(0), COLUMN()+(-1), 1)), 2)</f>
        <v>0.600000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0.027000</v>
      </c>
      <c r="G12" s="11">
        <v>13.370000</v>
      </c>
      <c r="H12" s="11">
        <f ca="1">ROUND(INDIRECT(ADDRESS(ROW()+(0), COLUMN()+(-2), 1))*INDIRECT(ADDRESS(ROW()+(0), COLUMN()+(-1), 1)), 2)</f>
        <v>0.360000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0.003000</v>
      </c>
      <c r="G13" s="11">
        <v>238.160000</v>
      </c>
      <c r="H13" s="11">
        <f ca="1">ROUND(INDIRECT(ADDRESS(ROW()+(0), COLUMN()+(-2), 1))*INDIRECT(ADDRESS(ROW()+(0), COLUMN()+(-1), 1)), 2)</f>
        <v>0.710000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0.040000</v>
      </c>
      <c r="G14" s="11">
        <v>7.000000</v>
      </c>
      <c r="H14" s="11">
        <f ca="1">ROUND(INDIRECT(ADDRESS(ROW()+(0), COLUMN()+(-2), 1))*INDIRECT(ADDRESS(ROW()+(0), COLUMN()+(-1), 1)), 2)</f>
        <v>0.280000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1.980000</v>
      </c>
      <c r="H15" s="11">
        <f ca="1">ROUND(INDIRECT(ADDRESS(ROW()+(0), COLUMN()+(-2), 1))*INDIRECT(ADDRESS(ROW()+(0), COLUMN()+(-1), 1)), 2)</f>
        <v>0.060000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3.000000</v>
      </c>
      <c r="G16" s="11">
        <v>0.080000</v>
      </c>
      <c r="H16" s="11">
        <f ca="1">ROUND(INDIRECT(ADDRESS(ROW()+(0), COLUMN()+(-2), 1))*INDIRECT(ADDRESS(ROW()+(0), COLUMN()+(-1), 1)), 2)</f>
        <v>0.240000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21.000000</v>
      </c>
      <c r="G17" s="11">
        <v>0.810000</v>
      </c>
      <c r="H17" s="11">
        <f ca="1">ROUND(INDIRECT(ADDRESS(ROW()+(0), COLUMN()+(-2), 1))*INDIRECT(ADDRESS(ROW()+(0), COLUMN()+(-1), 1)), 2)</f>
        <v>17.010000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0.252000</v>
      </c>
      <c r="G18" s="11">
        <v>1.100000</v>
      </c>
      <c r="H18" s="11">
        <f ca="1">ROUND(INDIRECT(ADDRESS(ROW()+(0), COLUMN()+(-2), 1))*INDIRECT(ADDRESS(ROW()+(0), COLUMN()+(-1), 1)), 2)</f>
        <v>0.280000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0.252000</v>
      </c>
      <c r="G19" s="11">
        <v>107.200000</v>
      </c>
      <c r="H19" s="11">
        <f ca="1">ROUND(INDIRECT(ADDRESS(ROW()+(0), COLUMN()+(-2), 1))*INDIRECT(ADDRESS(ROW()+(0), COLUMN()+(-1), 1)), 2)</f>
        <v>27.010000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2">
        <v>0.150000</v>
      </c>
      <c r="G20" s="13">
        <v>1.940000</v>
      </c>
      <c r="H20" s="13">
        <f ca="1">ROUND(INDIRECT(ADDRESS(ROW()+(0), COLUMN()+(-2), 1))*INDIRECT(ADDRESS(ROW()+(0), COLUMN()+(-1), 1)), 2)</f>
        <v>0.290000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48.490000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0">
        <v>0.731000</v>
      </c>
      <c r="G23" s="11">
        <v>24.470000</v>
      </c>
      <c r="H23" s="11">
        <f ca="1">ROUND(INDIRECT(ADDRESS(ROW()+(0), COLUMN()+(-2), 1))*INDIRECT(ADDRESS(ROW()+(0), COLUMN()+(-1), 1)), 2)</f>
        <v>17.890000</v>
      </c>
    </row>
    <row r="24" spans="1:8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0">
        <v>0.731000</v>
      </c>
      <c r="G24" s="11">
        <v>21.710000</v>
      </c>
      <c r="H24" s="11">
        <f ca="1">ROUND(INDIRECT(ADDRESS(ROW()+(0), COLUMN()+(-2), 1))*INDIRECT(ADDRESS(ROW()+(0), COLUMN()+(-1), 1)), 2)</f>
        <v>15.870000</v>
      </c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0.369000</v>
      </c>
      <c r="G25" s="11">
        <v>24.470000</v>
      </c>
      <c r="H25" s="11">
        <f ca="1">ROUND(INDIRECT(ADDRESS(ROW()+(0), COLUMN()+(-2), 1))*INDIRECT(ADDRESS(ROW()+(0), COLUMN()+(-1), 1)), 2)</f>
        <v>9.030000</v>
      </c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0.307000</v>
      </c>
      <c r="G26" s="11">
        <v>21.710000</v>
      </c>
      <c r="H26" s="11">
        <f ca="1">ROUND(INDIRECT(ADDRESS(ROW()+(0), COLUMN()+(-2), 1))*INDIRECT(ADDRESS(ROW()+(0), COLUMN()+(-1), 1)), 2)</f>
        <v>6.660000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0.077000</v>
      </c>
      <c r="G27" s="11">
        <v>24.470000</v>
      </c>
      <c r="H27" s="11">
        <f ca="1">ROUND(INDIRECT(ADDRESS(ROW()+(0), COLUMN()+(-2), 1))*INDIRECT(ADDRESS(ROW()+(0), COLUMN()+(-1), 1)), 2)</f>
        <v>1.880000</v>
      </c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2">
        <v>0.316000</v>
      </c>
      <c r="G28" s="13">
        <v>21.710000</v>
      </c>
      <c r="H28" s="13">
        <f ca="1">ROUND(INDIRECT(ADDRESS(ROW()+(0), COLUMN()+(-2), 1))*INDIRECT(ADDRESS(ROW()+(0), COLUMN()+(-1), 1)), 2)</f>
        <v>6.860000</v>
      </c>
    </row>
    <row r="29" spans="1:8" ht="13.50" thickBot="1" customHeight="1">
      <c r="A29" s="14"/>
      <c r="B29" s="14"/>
      <c r="C29" s="14"/>
      <c r="D29" s="14"/>
      <c r="E29" s="14"/>
      <c r="F29" s="8" t="s">
        <v>65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58.190000</v>
      </c>
    </row>
    <row r="30" spans="1:8" ht="13.50" thickBot="1" customHeight="1">
      <c r="A30" s="14">
        <v>3.000000</v>
      </c>
      <c r="B30" s="14"/>
      <c r="C30" s="14"/>
      <c r="D30" s="14"/>
      <c r="E30" s="17" t="s">
        <v>66</v>
      </c>
      <c r="F30" s="17"/>
      <c r="G30" s="14"/>
      <c r="H30" s="14"/>
    </row>
    <row r="31" spans="1:8" ht="13.50" thickBot="1" customHeight="1">
      <c r="A31" s="18"/>
      <c r="B31" s="18"/>
      <c r="C31" s="18"/>
      <c r="D31" s="19" t="s">
        <v>67</v>
      </c>
      <c r="E31" s="18" t="s">
        <v>68</v>
      </c>
      <c r="F31" s="12">
        <v>2.000000</v>
      </c>
      <c r="G31" s="13">
        <f ca="1">ROUND(SUM(INDIRECT(ADDRESS(ROW()+(-2), COLUMN()+(1), 1)),INDIRECT(ADDRESS(ROW()+(-10), COLUMN()+(1), 1))), 2)</f>
        <v>106.680000</v>
      </c>
      <c r="H31" s="13">
        <f ca="1">ROUND(INDIRECT(ADDRESS(ROW()+(0), COLUMN()+(-2), 1))*INDIRECT(ADDRESS(ROW()+(0), COLUMN()+(-1), 1))/100, 2)</f>
        <v>2.130000</v>
      </c>
    </row>
    <row r="32" spans="1:8" ht="13.50" thickBot="1" customHeight="1">
      <c r="A32" s="20" t="s">
        <v>69</v>
      </c>
      <c r="B32" s="20"/>
      <c r="C32" s="20"/>
      <c r="D32" s="21"/>
      <c r="E32" s="22"/>
      <c r="F32" s="23" t="s">
        <v>70</v>
      </c>
      <c r="G32" s="24"/>
      <c r="H32" s="25">
        <f ca="1">ROUND(SUM(INDIRECT(ADDRESS(ROW()+(-1), COLUMN()+(0), 1)),INDIRECT(ADDRESS(ROW()+(-3), COLUMN()+(0), 1)),INDIRECT(ADDRESS(ROW()+(-11), COLUMN()+(0), 1))), 2)</f>
        <v>108.810000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