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<sst xmlns="http://schemas.openxmlformats.org/spreadsheetml/2006/main" count="80" uniqueCount="80">
  <si>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</si>
  <si>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</si>
  <si>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</si>
  <si>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</si>
  <si>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amb 15% de zones massisses</t>
    </r>
    <r>
      <rPr>
        <sz val="8.25"/>
        <color rgb="FF000000"/>
        <rFont val="Arial"/>
        <family val="2"/>
      </rPr>
      <t xml:space="preserve">, cantell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volum </t>
    </r>
    <r>
      <rPr>
        <b/>
        <sz val="8.25"/>
        <color rgb="FF000000"/>
        <rFont val="Arial"/>
        <family val="2"/>
      </rPr>
      <t xml:space="preserve">0,18</t>
    </r>
    <r>
      <rPr>
        <sz val="8.25"/>
        <color rgb="FF000000"/>
        <rFont val="Arial"/>
        <family val="2"/>
      </rPr>
      <t xml:space="preserve"> m³/m²,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nervis "in situ"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cm, intereix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cassetó recuperable de PVC, 64x70x25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compressió;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muntatge i desmuntatge de sistema d'encofrat continu, amb acabat vist amb textura llisa, format per superfície encofrant de taulers de fusta tractada, reforçats amb varetes i perfils, estructura suport horitzontal de sotaponts metàl·lics i accessoris de muntatge i estructura suport vertical de puntals metàl·lics, en zones massisses i muntatge i desmuntatge de sistema d'encofrat continu, format per superfície encofrant de cassetons recuperables, estructura suport horitzontal de portasotaponts i guies metàl·liques i accessoris de muntatge i estructura suport vertical de puntals metàl·lics, en zones alleugerides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</si>
  <si>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</si>
  <si>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</si>
  <si>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</si>
  <si>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</si>
  <si>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</si>
  <si>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</si>
  <si>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</si>
  <si>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</si>
  <si>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</si>
  <si>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</si>
  <si>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</si>
  <si>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</si>
  <si>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</si>
  <si>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</si>
  <si>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</si>
  <si>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</si>
  <si>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</si>
  <si>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</si>
  <si>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</si>
  <si>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</si>
  <si>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</si>
  <si>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</si>
  <si>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</si>
  <si>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</si>
  <si>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</si>
  <si>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mt08dba010a</t>
  </si>
  <si>
    <t xml:space="preserve">l</t>
  </si>
  <si>
    <t xml:space="preserve">Agent desemmotllador biodegradable en fase aquosa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</si>
  <si>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</si>
  <si>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</si>
  <si>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</si>
  <si>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mt07aco020h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</si>
  <si>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</si>
  <si>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</si>
  <si>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</si>
  <si>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</si>
  <si>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</si>
  <si>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</si>
  <si>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</si>
  <si>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</si>
  <si>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</si>
  <si>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</si>
  <si>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</si>
  <si>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</si>
  <si>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</si>
  <si>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</si>
  <si>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mt08cur010a</t>
  </si>
  <si>
    <t xml:space="preserve">l</t>
  </si>
  <si>
    <t xml:space="preserve">Agent filmogen per enduriment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</si>
  <si>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</si>
  <si>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</si>
  <si>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</si>
  <si>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</si>
  <si>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</si>
  <si>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</si>
  <si>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</si>
  <si>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</si>
  <si>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</si>
  <si>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</si>
  <si>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</si>
  <si>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</si>
  <si>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</si>
  <si>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</si>
  <si>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</si>
  <si>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</si>
  <si>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</si>
  <si>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</si>
  <si>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</si>
  <si>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</si>
  <si>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</si>
  <si>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</si>
  <si>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</si>
  <si>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</si>
  <si>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4,94€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</si>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</sst>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6.78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3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0.008000</v>
      </c>
      <c r="G10" s="11">
        <v>50.500000</v>
      </c>
      <c r="H10" s="11">
        <f ca="1">ROUND(INDIRECT(ADDRESS(ROW()+(0), COLUMN()+(-2), 1))*INDIRECT(ADDRESS(ROW()+(0), COLUMN()+(-1), 1)), 2)</f>
        <v>0.400000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0.001000</v>
      </c>
      <c r="G11" s="11">
        <v>85.000000</v>
      </c>
      <c r="H11" s="11">
        <f ca="1">ROUND(INDIRECT(ADDRESS(ROW()+(0), COLUMN()+(-2), 1))*INDIRECT(ADDRESS(ROW()+(0), COLUMN()+(-1), 1)), 2)</f>
        <v>0.090000</v>
      </c>
    </row>
    <row r="12" spans="1:8" ht="34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0.006000</v>
      </c>
      <c r="G12" s="11">
        <v>95.000000</v>
      </c>
      <c r="H12" s="11">
        <f ca="1">ROUND(INDIRECT(ADDRESS(ROW()+(0), COLUMN()+(-2), 1))*INDIRECT(ADDRESS(ROW()+(0), COLUMN()+(-1), 1)), 2)</f>
        <v>0.570000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0.027000</v>
      </c>
      <c r="G13" s="11">
        <v>13.370000</v>
      </c>
      <c r="H13" s="11">
        <f ca="1">ROUND(INDIRECT(ADDRESS(ROW()+(0), COLUMN()+(-2), 1))*INDIRECT(ADDRESS(ROW()+(0), COLUMN()+(-1), 1)), 2)</f>
        <v>0.360000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0.001000</v>
      </c>
      <c r="G14" s="11">
        <v>238.160000</v>
      </c>
      <c r="H14" s="11">
        <f ca="1">ROUND(INDIRECT(ADDRESS(ROW()+(0), COLUMN()+(-2), 1))*INDIRECT(ADDRESS(ROW()+(0), COLUMN()+(-1), 1)), 2)</f>
        <v>0.240000</v>
      </c>
    </row>
    <row r="15" spans="1:8" ht="13.5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0.006000</v>
      </c>
      <c r="G15" s="11">
        <v>7.000000</v>
      </c>
      <c r="H15" s="11">
        <f ca="1">ROUND(INDIRECT(ADDRESS(ROW()+(0), COLUMN()+(-2), 1))*INDIRECT(ADDRESS(ROW()+(0), COLUMN()+(-1), 1)), 2)</f>
        <v>0.040000</v>
      </c>
    </row>
    <row r="16" spans="1:8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0.002000</v>
      </c>
      <c r="G16" s="11">
        <v>8.150000</v>
      </c>
      <c r="H16" s="11">
        <f ca="1">ROUND(INDIRECT(ADDRESS(ROW()+(0), COLUMN()+(-2), 1))*INDIRECT(ADDRESS(ROW()+(0), COLUMN()+(-1), 1)), 2)</f>
        <v>0.020000</v>
      </c>
    </row>
    <row r="17" spans="1:8" ht="24.0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0.035000</v>
      </c>
      <c r="G17" s="11">
        <v>60.500000</v>
      </c>
      <c r="H17" s="11">
        <f ca="1">ROUND(INDIRECT(ADDRESS(ROW()+(0), COLUMN()+(-2), 1))*INDIRECT(ADDRESS(ROW()+(0), COLUMN()+(-1), 1)), 2)</f>
        <v>2.120000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0">
        <v>1.200000</v>
      </c>
      <c r="G18" s="11">
        <v>0.060000</v>
      </c>
      <c r="H18" s="11">
        <f ca="1">ROUND(INDIRECT(ADDRESS(ROW()+(0), COLUMN()+(-2), 1))*INDIRECT(ADDRESS(ROW()+(0), COLUMN()+(-1), 1)), 2)</f>
        <v>0.070000</v>
      </c>
    </row>
    <row r="19" spans="1:8" ht="24.0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0">
        <v>19.000000</v>
      </c>
      <c r="G19" s="11">
        <v>0.810000</v>
      </c>
      <c r="H19" s="11">
        <f ca="1">ROUND(INDIRECT(ADDRESS(ROW()+(0), COLUMN()+(-2), 1))*INDIRECT(ADDRESS(ROW()+(0), COLUMN()+(-1), 1)), 2)</f>
        <v>15.390000</v>
      </c>
    </row>
    <row r="20" spans="1:8" ht="13.5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0">
        <v>0.152000</v>
      </c>
      <c r="G20" s="11">
        <v>1.100000</v>
      </c>
      <c r="H20" s="11">
        <f ca="1">ROUND(INDIRECT(ADDRESS(ROW()+(0), COLUMN()+(-2), 1))*INDIRECT(ADDRESS(ROW()+(0), COLUMN()+(-1), 1)), 2)</f>
        <v>0.170000</v>
      </c>
    </row>
    <row r="21" spans="1:8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0">
        <v>1.100000</v>
      </c>
      <c r="G21" s="11">
        <v>1.350000</v>
      </c>
      <c r="H21" s="11">
        <f ca="1">ROUND(INDIRECT(ADDRESS(ROW()+(0), COLUMN()+(-2), 1))*INDIRECT(ADDRESS(ROW()+(0), COLUMN()+(-1), 1)), 2)</f>
        <v>1.490000</v>
      </c>
    </row>
    <row r="22" spans="1:8" ht="24.0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0">
        <v>0.189000</v>
      </c>
      <c r="G22" s="11">
        <v>107.200000</v>
      </c>
      <c r="H22" s="11">
        <f ca="1">ROUND(INDIRECT(ADDRESS(ROW()+(0), COLUMN()+(-2), 1))*INDIRECT(ADDRESS(ROW()+(0), COLUMN()+(-1), 1)), 2)</f>
        <v>20.260000</v>
      </c>
    </row>
    <row r="23" spans="1:8" ht="24.00" thickBot="1" customHeight="1">
      <c r="A23" s="1" t="s">
        <v>51</v>
      </c>
      <c r="B23" s="1"/>
      <c r="C23" s="1"/>
      <c r="D23" s="9" t="s">
        <v>52</v>
      </c>
      <c r="E23" s="1" t="s">
        <v>53</v>
      </c>
      <c r="F23" s="12">
        <v>0.150000</v>
      </c>
      <c r="G23" s="13">
        <v>4.120000</v>
      </c>
      <c r="H23" s="13">
        <f ca="1">ROUND(INDIRECT(ADDRESS(ROW()+(0), COLUMN()+(-2), 1))*INDIRECT(ADDRESS(ROW()+(0), COLUMN()+(-1), 1)), 2)</f>
        <v>0.620000</v>
      </c>
    </row>
    <row r="24" spans="1:8" ht="13.50" thickBot="1" customHeight="1">
      <c r="A24" s="14"/>
      <c r="B24" s="14"/>
      <c r="C24" s="14"/>
      <c r="D24" s="14"/>
      <c r="E24" s="14"/>
      <c r="F24" s="8" t="s">
        <v>54</v>
      </c>
      <c r="G24" s="8"/>
      <c r="H24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41.840000</v>
      </c>
    </row>
    <row r="25" spans="1:8" ht="13.50" thickBot="1" customHeight="1">
      <c r="A25" s="14">
        <v>2.000000</v>
      </c>
      <c r="B25" s="14"/>
      <c r="C25" s="14"/>
      <c r="D25" s="14"/>
      <c r="E25" s="17" t="s">
        <v>55</v>
      </c>
      <c r="F25" s="17"/>
      <c r="G25" s="14"/>
      <c r="H25" s="14"/>
    </row>
    <row r="26" spans="1:8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0">
        <v>0.768000</v>
      </c>
      <c r="G26" s="11">
        <v>24.470000</v>
      </c>
      <c r="H26" s="11">
        <f ca="1">ROUND(INDIRECT(ADDRESS(ROW()+(0), COLUMN()+(-2), 1))*INDIRECT(ADDRESS(ROW()+(0), COLUMN()+(-1), 1)), 2)</f>
        <v>18.790000</v>
      </c>
    </row>
    <row r="27" spans="1:8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0">
        <v>0.768000</v>
      </c>
      <c r="G27" s="11">
        <v>21.710000</v>
      </c>
      <c r="H27" s="11">
        <f ca="1">ROUND(INDIRECT(ADDRESS(ROW()+(0), COLUMN()+(-2), 1))*INDIRECT(ADDRESS(ROW()+(0), COLUMN()+(-1), 1)), 2)</f>
        <v>16.670000</v>
      </c>
    </row>
    <row r="28" spans="1:8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0">
        <v>0.278000</v>
      </c>
      <c r="G28" s="11">
        <v>24.470000</v>
      </c>
      <c r="H28" s="11">
        <f ca="1">ROUND(INDIRECT(ADDRESS(ROW()+(0), COLUMN()+(-2), 1))*INDIRECT(ADDRESS(ROW()+(0), COLUMN()+(-1), 1)), 2)</f>
        <v>6.800000</v>
      </c>
    </row>
    <row r="29" spans="1:8" ht="13.5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0">
        <v>0.278000</v>
      </c>
      <c r="G29" s="11">
        <v>21.710000</v>
      </c>
      <c r="H29" s="11">
        <f ca="1">ROUND(INDIRECT(ADDRESS(ROW()+(0), COLUMN()+(-2), 1))*INDIRECT(ADDRESS(ROW()+(0), COLUMN()+(-1), 1)), 2)</f>
        <v>6.040000</v>
      </c>
    </row>
    <row r="30" spans="1:8" ht="13.5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0">
        <v>0.059000</v>
      </c>
      <c r="G30" s="11">
        <v>24.470000</v>
      </c>
      <c r="H30" s="11">
        <f ca="1">ROUND(INDIRECT(ADDRESS(ROW()+(0), COLUMN()+(-2), 1))*INDIRECT(ADDRESS(ROW()+(0), COLUMN()+(-1), 1)), 2)</f>
        <v>1.440000</v>
      </c>
    </row>
    <row r="31" spans="1:8" ht="13.50" thickBot="1" customHeight="1">
      <c r="A31" s="1" t="s">
        <v>71</v>
      </c>
      <c r="B31" s="1"/>
      <c r="C31" s="1"/>
      <c r="D31" s="9" t="s">
        <v>72</v>
      </c>
      <c r="E31" s="1" t="s">
        <v>73</v>
      </c>
      <c r="F31" s="12">
        <v>0.239000</v>
      </c>
      <c r="G31" s="13">
        <v>21.710000</v>
      </c>
      <c r="H31" s="13">
        <f ca="1">ROUND(INDIRECT(ADDRESS(ROW()+(0), COLUMN()+(-2), 1))*INDIRECT(ADDRESS(ROW()+(0), COLUMN()+(-1), 1)), 2)</f>
        <v>5.190000</v>
      </c>
    </row>
    <row r="32" spans="1:8" ht="13.50" thickBot="1" customHeight="1">
      <c r="A32" s="14"/>
      <c r="B32" s="14"/>
      <c r="C32" s="14"/>
      <c r="D32" s="14"/>
      <c r="E32" s="14"/>
      <c r="F32" s="8" t="s">
        <v>74</v>
      </c>
      <c r="G32" s="8"/>
      <c r="H32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54.930000</v>
      </c>
    </row>
    <row r="33" spans="1:8" ht="13.50" thickBot="1" customHeight="1">
      <c r="A33" s="14">
        <v>3.000000</v>
      </c>
      <c r="B33" s="14"/>
      <c r="C33" s="14"/>
      <c r="D33" s="14"/>
      <c r="E33" s="17" t="s">
        <v>75</v>
      </c>
      <c r="F33" s="17"/>
      <c r="G33" s="14"/>
      <c r="H33" s="14"/>
    </row>
    <row r="34" spans="1:8" ht="13.50" thickBot="1" customHeight="1">
      <c r="A34" s="18"/>
      <c r="B34" s="18"/>
      <c r="C34" s="18"/>
      <c r="D34" s="19" t="s">
        <v>76</v>
      </c>
      <c r="E34" s="18" t="s">
        <v>77</v>
      </c>
      <c r="F34" s="12">
        <v>2.000000</v>
      </c>
      <c r="G34" s="13">
        <f ca="1">ROUND(SUM(INDIRECT(ADDRESS(ROW()+(-2), COLUMN()+(1), 1)),INDIRECT(ADDRESS(ROW()+(-10), COLUMN()+(1), 1))), 2)</f>
        <v>96.770000</v>
      </c>
      <c r="H34" s="13">
        <f ca="1">ROUND(INDIRECT(ADDRESS(ROW()+(0), COLUMN()+(-2), 1))*INDIRECT(ADDRESS(ROW()+(0), COLUMN()+(-1), 1))/100, 2)</f>
        <v>1.940000</v>
      </c>
    </row>
    <row r="35" spans="1:8" ht="13.50" thickBot="1" customHeight="1">
      <c r="A35" s="20" t="s">
        <v>78</v>
      </c>
      <c r="B35" s="20"/>
      <c r="C35" s="20"/>
      <c r="D35" s="21"/>
      <c r="E35" s="22"/>
      <c r="F35" s="23" t="s">
        <v>79</v>
      </c>
      <c r="G35" s="24"/>
      <c r="H35" s="25">
        <f ca="1">ROUND(SUM(INDIRECT(ADDRESS(ROW()+(-1), COLUMN()+(0), 1)),INDIRECT(ADDRESS(ROW()+(-3), COLUMN()+(0), 1)),INDIRECT(ADDRESS(ROW()+(-11), COLUMN()+(0), 1))), 2)</f>
        <v>98.710000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620079" right="0.472441" top="0.472441" bottom="0.472441" header="0.0" footer="0.0"/>
  <pageSetup paperSize="9" orientation="portrait"/>
  <rowBreaks count="0" manualBreakCount="0">
    </rowBreaks>
</worksheet>
</file>