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<sst xmlns="http://schemas.openxmlformats.org/spreadsheetml/2006/main" count="105" uniqueCount="105">
  <si>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</si>
  <si>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EHU020</t>
  </si>
  <si>
    <t xml:space="preserve">m²</t>
  </si>
  <si>
    <t xml:space="preserve">Forjat unidireccional amb bigues planes, biguetes prefabricades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</si>
  <si>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0,173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amb una quantia total de </t>
    </r>
    <r>
      <rPr>
        <b/>
        <sz val="8.25"/>
        <color rgb="FF000000"/>
        <rFont val="Arial"/>
        <family val="2"/>
      </rPr>
      <t xml:space="preserve">16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d'encofrat continu</t>
    </r>
    <r>
      <rPr>
        <sz val="8.25"/>
        <color rgb="FF000000"/>
        <rFont val="Arial"/>
        <family val="2"/>
      </rPr>
      <t xml:space="preserve">, constituïda per: forjat unidireccional,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semibigueta pretensada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bigues </t>
    </r>
    <r>
      <rPr>
        <b/>
        <sz val="8.25"/>
        <color rgb="FF000000"/>
        <rFont val="Arial"/>
        <family val="2"/>
      </rPr>
      <t xml:space="preserve">planes</t>
    </r>
    <r>
      <rPr>
        <sz val="8.25"/>
        <color rgb="FF000000"/>
        <rFont val="Arial"/>
        <family val="2"/>
      </rPr>
      <t xml:space="preserve">; pilars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</si>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</sst>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7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0.500000</v>
      </c>
      <c r="H10" s="10"/>
      <c r="I10" s="11">
        <v>0.060000</v>
      </c>
      <c r="J10" s="11">
        <f ca="1">ROUND(INDIRECT(ADDRESS(ROW()+(0), COLUMN()+(-3), 1))*INDIRECT(ADDRESS(ROW()+(0), COLUMN()+(-1), 1)), 2)</f>
        <v>0.030000</v>
      </c>
    </row>
    <row r="11" spans="1:10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0.007000</v>
      </c>
      <c r="H11" s="10"/>
      <c r="I11" s="11">
        <v>48.000000</v>
      </c>
      <c r="J11" s="11">
        <f ca="1">ROUND(INDIRECT(ADDRESS(ROW()+(0), COLUMN()+(-3), 1))*INDIRECT(ADDRESS(ROW()+(0), COLUMN()+(-1), 1)), 2)</f>
        <v>0.340000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0.044000</v>
      </c>
      <c r="H12" s="10"/>
      <c r="I12" s="11">
        <v>37.500000</v>
      </c>
      <c r="J12" s="11">
        <f ca="1">ROUND(INDIRECT(ADDRESS(ROW()+(0), COLUMN()+(-3), 1))*INDIRECT(ADDRESS(ROW()+(0), COLUMN()+(-1), 1)), 2)</f>
        <v>1.650000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0.007000</v>
      </c>
      <c r="H13" s="10"/>
      <c r="I13" s="11">
        <v>85.000000</v>
      </c>
      <c r="J13" s="11">
        <f ca="1">ROUND(INDIRECT(ADDRESS(ROW()+(0), COLUMN()+(-3), 1))*INDIRECT(ADDRESS(ROW()+(0), COLUMN()+(-1), 1)), 2)</f>
        <v>0.600000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0.027000</v>
      </c>
      <c r="H14" s="10"/>
      <c r="I14" s="11">
        <v>13.370000</v>
      </c>
      <c r="J14" s="11">
        <f ca="1">ROUND(INDIRECT(ADDRESS(ROW()+(0), COLUMN()+(-3), 1))*INDIRECT(ADDRESS(ROW()+(0), COLUMN()+(-1), 1)), 2)</f>
        <v>0.360000</v>
      </c>
    </row>
    <row r="15" spans="1:10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0.003000</v>
      </c>
      <c r="H15" s="10"/>
      <c r="I15" s="11">
        <v>238.160000</v>
      </c>
      <c r="J15" s="11">
        <f ca="1">ROUND(INDIRECT(ADDRESS(ROW()+(0), COLUMN()+(-3), 1))*INDIRECT(ADDRESS(ROW()+(0), COLUMN()+(-1), 1)), 2)</f>
        <v>0.710000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0.040000</v>
      </c>
      <c r="H16" s="10"/>
      <c r="I16" s="11">
        <v>7.000000</v>
      </c>
      <c r="J16" s="11">
        <f ca="1">ROUND(INDIRECT(ADDRESS(ROW()+(0), COLUMN()+(-3), 1))*INDIRECT(ADDRESS(ROW()+(0), COLUMN()+(-1), 1)), 2)</f>
        <v>0.280000</v>
      </c>
    </row>
    <row r="17" spans="1:10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0.030000</v>
      </c>
      <c r="H17" s="10"/>
      <c r="I17" s="11">
        <v>1.980000</v>
      </c>
      <c r="J17" s="11">
        <f ca="1">ROUND(INDIRECT(ADDRESS(ROW()+(0), COLUMN()+(-3), 1))*INDIRECT(ADDRESS(ROW()+(0), COLUMN()+(-1), 1)), 2)</f>
        <v>0.060000</v>
      </c>
    </row>
    <row r="18" spans="1:10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5.250000</v>
      </c>
      <c r="H18" s="10"/>
      <c r="I18" s="11">
        <v>0.600000</v>
      </c>
      <c r="J18" s="11">
        <f ca="1">ROUND(INDIRECT(ADDRESS(ROW()+(0), COLUMN()+(-3), 1))*INDIRECT(ADDRESS(ROW()+(0), COLUMN()+(-1), 1)), 2)</f>
        <v>3.150000</v>
      </c>
    </row>
    <row r="19" spans="1:10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0.165000</v>
      </c>
      <c r="H19" s="10"/>
      <c r="I19" s="11">
        <v>3.190000</v>
      </c>
      <c r="J19" s="11">
        <f ca="1">ROUND(INDIRECT(ADDRESS(ROW()+(0), COLUMN()+(-3), 1))*INDIRECT(ADDRESS(ROW()+(0), COLUMN()+(-1), 1)), 2)</f>
        <v>0.530000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0.908000</v>
      </c>
      <c r="H20" s="10"/>
      <c r="I20" s="11">
        <v>3.870000</v>
      </c>
      <c r="J20" s="11">
        <f ca="1">ROUND(INDIRECT(ADDRESS(ROW()+(0), COLUMN()+(-3), 1))*INDIRECT(ADDRESS(ROW()+(0), COLUMN()+(-1), 1)), 2)</f>
        <v>3.510000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0.495000</v>
      </c>
      <c r="H21" s="10"/>
      <c r="I21" s="11">
        <v>4.130000</v>
      </c>
      <c r="J21" s="11">
        <f ca="1">ROUND(INDIRECT(ADDRESS(ROW()+(0), COLUMN()+(-3), 1))*INDIRECT(ADDRESS(ROW()+(0), COLUMN()+(-1), 1)), 2)</f>
        <v>2.040000</v>
      </c>
    </row>
    <row r="22" spans="1:10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0">
        <v>0.083000</v>
      </c>
      <c r="H22" s="10"/>
      <c r="I22" s="11">
        <v>4.520000</v>
      </c>
      <c r="J22" s="11">
        <f ca="1">ROUND(INDIRECT(ADDRESS(ROW()+(0), COLUMN()+(-3), 1))*INDIRECT(ADDRESS(ROW()+(0), COLUMN()+(-1), 1)), 2)</f>
        <v>0.380000</v>
      </c>
    </row>
    <row r="23" spans="1:10" ht="13.5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"/>
      <c r="G23" s="10">
        <v>0.800000</v>
      </c>
      <c r="H23" s="10"/>
      <c r="I23" s="11">
        <v>0.080000</v>
      </c>
      <c r="J23" s="11">
        <f ca="1">ROUND(INDIRECT(ADDRESS(ROW()+(0), COLUMN()+(-3), 1))*INDIRECT(ADDRESS(ROW()+(0), COLUMN()+(-1), 1)), 2)</f>
        <v>0.060000</v>
      </c>
    </row>
    <row r="24" spans="1:10" ht="24.0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"/>
      <c r="G24" s="10">
        <v>16.000000</v>
      </c>
      <c r="H24" s="10"/>
      <c r="I24" s="11">
        <v>0.810000</v>
      </c>
      <c r="J24" s="11">
        <f ca="1">ROUND(INDIRECT(ADDRESS(ROW()+(0), COLUMN()+(-3), 1))*INDIRECT(ADDRESS(ROW()+(0), COLUMN()+(-1), 1)), 2)</f>
        <v>12.960000</v>
      </c>
    </row>
    <row r="25" spans="1:10" ht="13.50" thickBot="1" customHeight="1">
      <c r="A25" s="1" t="s">
        <v>57</v>
      </c>
      <c r="B25" s="1"/>
      <c r="C25" s="1"/>
      <c r="D25" s="9" t="s">
        <v>58</v>
      </c>
      <c r="E25" s="1" t="s">
        <v>59</v>
      </c>
      <c r="F25" s="1"/>
      <c r="G25" s="10">
        <v>0.135000</v>
      </c>
      <c r="H25" s="10"/>
      <c r="I25" s="11">
        <v>1.100000</v>
      </c>
      <c r="J25" s="11">
        <f ca="1">ROUND(INDIRECT(ADDRESS(ROW()+(0), COLUMN()+(-3), 1))*INDIRECT(ADDRESS(ROW()+(0), COLUMN()+(-1), 1)), 2)</f>
        <v>0.150000</v>
      </c>
    </row>
    <row r="26" spans="1:10" ht="24.00" thickBot="1" customHeight="1">
      <c r="A26" s="1" t="s">
        <v>60</v>
      </c>
      <c r="B26" s="1"/>
      <c r="C26" s="1"/>
      <c r="D26" s="9" t="s">
        <v>61</v>
      </c>
      <c r="E26" s="1" t="s">
        <v>62</v>
      </c>
      <c r="F26" s="1"/>
      <c r="G26" s="10">
        <v>1.100000</v>
      </c>
      <c r="H26" s="10"/>
      <c r="I26" s="11">
        <v>1.350000</v>
      </c>
      <c r="J26" s="11">
        <f ca="1">ROUND(INDIRECT(ADDRESS(ROW()+(0), COLUMN()+(-3), 1))*INDIRECT(ADDRESS(ROW()+(0), COLUMN()+(-1), 1)), 2)</f>
        <v>1.490000</v>
      </c>
    </row>
    <row r="27" spans="1:10" ht="24.00" thickBot="1" customHeight="1">
      <c r="A27" s="1" t="s">
        <v>63</v>
      </c>
      <c r="B27" s="1"/>
      <c r="C27" s="1"/>
      <c r="D27" s="9" t="s">
        <v>64</v>
      </c>
      <c r="E27" s="1" t="s">
        <v>65</v>
      </c>
      <c r="F27" s="1"/>
      <c r="G27" s="10">
        <v>0.182000</v>
      </c>
      <c r="H27" s="10"/>
      <c r="I27" s="11">
        <v>107.200000</v>
      </c>
      <c r="J27" s="11">
        <f ca="1">ROUND(INDIRECT(ADDRESS(ROW()+(0), COLUMN()+(-3), 1))*INDIRECT(ADDRESS(ROW()+(0), COLUMN()+(-1), 1)), 2)</f>
        <v>19.510000</v>
      </c>
    </row>
    <row r="28" spans="1:10" ht="13.50" thickBot="1" customHeight="1">
      <c r="A28" s="1" t="s">
        <v>66</v>
      </c>
      <c r="B28" s="1"/>
      <c r="C28" s="1"/>
      <c r="D28" s="9" t="s">
        <v>67</v>
      </c>
      <c r="E28" s="1" t="s">
        <v>68</v>
      </c>
      <c r="F28" s="1"/>
      <c r="G28" s="12">
        <v>0.150000</v>
      </c>
      <c r="H28" s="12"/>
      <c r="I28" s="13">
        <v>1.940000</v>
      </c>
      <c r="J28" s="13">
        <f ca="1">ROUND(INDIRECT(ADDRESS(ROW()+(0), COLUMN()+(-3), 1))*INDIRECT(ADDRESS(ROW()+(0), COLUMN()+(-1), 1)), 2)</f>
        <v>0.290000</v>
      </c>
    </row>
    <row r="29" spans="1:10" ht="13.50" thickBot="1" customHeight="1">
      <c r="A29" s="14"/>
      <c r="B29" s="14"/>
      <c r="C29" s="14"/>
      <c r="D29" s="14"/>
      <c r="E29" s="14"/>
      <c r="F29" s="14"/>
      <c r="G29" s="8" t="s">
        <v>69</v>
      </c>
      <c r="H29" s="8"/>
      <c r="I29" s="8"/>
      <c r="J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48.100000</v>
      </c>
    </row>
    <row r="30" spans="1:10" ht="13.50" thickBot="1" customHeight="1">
      <c r="A30" s="14">
        <v>2.000000</v>
      </c>
      <c r="B30" s="14"/>
      <c r="C30" s="14"/>
      <c r="D30" s="14"/>
      <c r="E30" s="17" t="s">
        <v>70</v>
      </c>
      <c r="F30" s="17"/>
      <c r="G30" s="17"/>
      <c r="H30" s="17"/>
      <c r="I30" s="14"/>
      <c r="J30" s="14"/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1.011000</v>
      </c>
      <c r="H31" s="10"/>
      <c r="I31" s="11">
        <v>24.470000</v>
      </c>
      <c r="J31" s="11">
        <f ca="1">ROUND(INDIRECT(ADDRESS(ROW()+(0), COLUMN()+(-3), 1))*INDIRECT(ADDRESS(ROW()+(0), COLUMN()+(-1), 1)), 2)</f>
        <v>24.740000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0">
        <v>1.023000</v>
      </c>
      <c r="H32" s="10"/>
      <c r="I32" s="11">
        <v>21.710000</v>
      </c>
      <c r="J32" s="11">
        <f ca="1">ROUND(INDIRECT(ADDRESS(ROW()+(0), COLUMN()+(-3), 1))*INDIRECT(ADDRESS(ROW()+(0), COLUMN()+(-1), 1)), 2)</f>
        <v>22.210000</v>
      </c>
    </row>
    <row r="33" spans="1:10" ht="13.50" thickBot="1" customHeight="1">
      <c r="A33" s="1" t="s">
        <v>77</v>
      </c>
      <c r="B33" s="1"/>
      <c r="C33" s="1"/>
      <c r="D33" s="9" t="s">
        <v>78</v>
      </c>
      <c r="E33" s="1" t="s">
        <v>79</v>
      </c>
      <c r="F33" s="1"/>
      <c r="G33" s="10">
        <v>0.212000</v>
      </c>
      <c r="H33" s="10"/>
      <c r="I33" s="11">
        <v>24.470000</v>
      </c>
      <c r="J33" s="11">
        <f ca="1">ROUND(INDIRECT(ADDRESS(ROW()+(0), COLUMN()+(-3), 1))*INDIRECT(ADDRESS(ROW()+(0), COLUMN()+(-1), 1)), 2)</f>
        <v>5.190000</v>
      </c>
    </row>
    <row r="34" spans="1:10" ht="13.50" thickBot="1" customHeight="1">
      <c r="A34" s="1" t="s">
        <v>80</v>
      </c>
      <c r="B34" s="1"/>
      <c r="C34" s="1"/>
      <c r="D34" s="9" t="s">
        <v>81</v>
      </c>
      <c r="E34" s="1" t="s">
        <v>82</v>
      </c>
      <c r="F34" s="1"/>
      <c r="G34" s="10">
        <v>0.212000</v>
      </c>
      <c r="H34" s="10"/>
      <c r="I34" s="11">
        <v>21.710000</v>
      </c>
      <c r="J34" s="11">
        <f ca="1">ROUND(INDIRECT(ADDRESS(ROW()+(0), COLUMN()+(-3), 1))*INDIRECT(ADDRESS(ROW()+(0), COLUMN()+(-1), 1)), 2)</f>
        <v>4.600000</v>
      </c>
    </row>
    <row r="35" spans="1:10" ht="13.50" thickBot="1" customHeight="1">
      <c r="A35" s="1" t="s">
        <v>83</v>
      </c>
      <c r="B35" s="1"/>
      <c r="C35" s="1"/>
      <c r="D35" s="9" t="s">
        <v>84</v>
      </c>
      <c r="E35" s="1" t="s">
        <v>85</v>
      </c>
      <c r="F35" s="1"/>
      <c r="G35" s="10">
        <v>0.097000</v>
      </c>
      <c r="H35" s="10"/>
      <c r="I35" s="11">
        <v>24.470000</v>
      </c>
      <c r="J35" s="11">
        <f ca="1">ROUND(INDIRECT(ADDRESS(ROW()+(0), COLUMN()+(-3), 1))*INDIRECT(ADDRESS(ROW()+(0), COLUMN()+(-1), 1)), 2)</f>
        <v>2.370000</v>
      </c>
    </row>
    <row r="36" spans="1:10" ht="13.50" thickBot="1" customHeight="1">
      <c r="A36" s="1" t="s">
        <v>86</v>
      </c>
      <c r="B36" s="1"/>
      <c r="C36" s="1"/>
      <c r="D36" s="9" t="s">
        <v>87</v>
      </c>
      <c r="E36" s="1" t="s">
        <v>88</v>
      </c>
      <c r="F36" s="1"/>
      <c r="G36" s="12">
        <v>0.380000</v>
      </c>
      <c r="H36" s="12"/>
      <c r="I36" s="13">
        <v>21.710000</v>
      </c>
      <c r="J36" s="13">
        <f ca="1">ROUND(INDIRECT(ADDRESS(ROW()+(0), COLUMN()+(-3), 1))*INDIRECT(ADDRESS(ROW()+(0), COLUMN()+(-1), 1)), 2)</f>
        <v>8.250000</v>
      </c>
    </row>
    <row r="37" spans="1:10" ht="13.50" thickBot="1" customHeight="1">
      <c r="A37" s="14"/>
      <c r="B37" s="14"/>
      <c r="C37" s="14"/>
      <c r="D37" s="14"/>
      <c r="E37" s="14"/>
      <c r="F37" s="14"/>
      <c r="G37" s="8" t="s">
        <v>89</v>
      </c>
      <c r="H37" s="8"/>
      <c r="I37" s="8"/>
      <c r="J3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67.360000</v>
      </c>
    </row>
    <row r="38" spans="1:10" ht="13.50" thickBot="1" customHeight="1">
      <c r="A38" s="14">
        <v>3.000000</v>
      </c>
      <c r="B38" s="14"/>
      <c r="C38" s="14"/>
      <c r="D38" s="14"/>
      <c r="E38" s="17" t="s">
        <v>90</v>
      </c>
      <c r="F38" s="17"/>
      <c r="G38" s="17"/>
      <c r="H38" s="17"/>
      <c r="I38" s="14"/>
      <c r="J38" s="14"/>
    </row>
    <row r="39" spans="1:10" ht="13.50" thickBot="1" customHeight="1">
      <c r="A39" s="18"/>
      <c r="B39" s="18"/>
      <c r="C39" s="18"/>
      <c r="D39" s="19" t="s">
        <v>91</v>
      </c>
      <c r="E39" s="18" t="s">
        <v>92</v>
      </c>
      <c r="F39" s="18"/>
      <c r="G39" s="12">
        <v>2.000000</v>
      </c>
      <c r="H39" s="12"/>
      <c r="I39" s="13">
        <f ca="1">ROUND(SUM(INDIRECT(ADDRESS(ROW()+(-2), COLUMN()+(1), 1)),INDIRECT(ADDRESS(ROW()+(-10), COLUMN()+(1), 1))), 2)</f>
        <v>115.460000</v>
      </c>
      <c r="J39" s="13">
        <f ca="1">ROUND(INDIRECT(ADDRESS(ROW()+(0), COLUMN()+(-3), 1))*INDIRECT(ADDRESS(ROW()+(0), COLUMN()+(-1), 1))/100, 2)</f>
        <v>2.310000</v>
      </c>
    </row>
    <row r="40" spans="1:10" ht="13.50" thickBot="1" customHeight="1">
      <c r="A40" s="20" t="s">
        <v>93</v>
      </c>
      <c r="B40" s="20"/>
      <c r="C40" s="20"/>
      <c r="D40" s="21"/>
      <c r="E40" s="22"/>
      <c r="F40" s="22"/>
      <c r="G40" s="23" t="s">
        <v>94</v>
      </c>
      <c r="H40" s="23"/>
      <c r="I40" s="24"/>
      <c r="J40" s="25">
        <f ca="1">ROUND(SUM(INDIRECT(ADDRESS(ROW()+(-1), COLUMN()+(0), 1)),INDIRECT(ADDRESS(ROW()+(-3), COLUMN()+(0), 1)),INDIRECT(ADDRESS(ROW()+(-11), COLUMN()+(0), 1))), 2)</f>
        <v>117.770000</v>
      </c>
    </row>
    <row r="43" spans="1:10" ht="13.50" thickBot="1" customHeight="1">
      <c r="A43" s="26" t="s">
        <v>95</v>
      </c>
      <c r="B43" s="26"/>
      <c r="C43" s="26"/>
      <c r="D43" s="26"/>
      <c r="E43" s="26"/>
      <c r="F43" s="26" t="s">
        <v>96</v>
      </c>
      <c r="G43" s="26"/>
      <c r="H43" s="26" t="s">
        <v>97</v>
      </c>
      <c r="I43" s="26"/>
      <c r="J43" s="26" t="s">
        <v>98</v>
      </c>
    </row>
    <row r="44" spans="1:10" ht="13.50" thickBot="1" customHeight="1">
      <c r="A44" s="27" t="s">
        <v>99</v>
      </c>
      <c r="B44" s="27"/>
      <c r="C44" s="27"/>
      <c r="D44" s="27"/>
      <c r="E44" s="27"/>
      <c r="F44" s="28">
        <v>112010.000000</v>
      </c>
      <c r="G44" s="28"/>
      <c r="H44" s="28">
        <v>112011.000000</v>
      </c>
      <c r="I44" s="28"/>
      <c r="J44" s="28" t="s">
        <v>100</v>
      </c>
    </row>
    <row r="45" spans="1:10" ht="24.00" thickBot="1" customHeight="1">
      <c r="A45" s="29" t="s">
        <v>101</v>
      </c>
      <c r="B45" s="29"/>
      <c r="C45" s="29"/>
      <c r="D45" s="29"/>
      <c r="E45" s="29"/>
      <c r="F45" s="30"/>
      <c r="G45" s="30"/>
      <c r="H45" s="30"/>
      <c r="I45" s="30"/>
      <c r="J45" s="30"/>
    </row>
    <row r="48" spans="1:1" ht="33.75" thickBot="1" customHeight="1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0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620079" right="0.472441" top="0.472441" bottom="0.472441" header="0.0" footer="0.0"/>
  <pageSetup paperSize="9" orientation="portrait"/>
  <rowBreaks count="0" manualBreakCount="0">
    </rowBreaks>
</worksheet>
</file>