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<sst xmlns="http://schemas.openxmlformats.org/spreadsheetml/2006/main" count="87" uniqueCount="87">
  <si>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</si>
  <si>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</si>
  <si>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</si>
  <si>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Forjat unidireccional amb biguetes prefabricades.</t>
  </si>
  <si>
    <r>
      <rPr>
        <sz val="8.25"/>
        <color rgb="FF000000"/>
        <rFont val="Arial"/>
        <family val="2"/>
      </rPr>
      <t xml:space="preserve">Forjat unidireccional de formigó armat,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0,11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amb una quantia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d'encofrat parcial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semibigueta pretensada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compressió. Sense incloure repercussió de pilars ni de bigues.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</si>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</sst>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7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0.040000</v>
      </c>
      <c r="H10" s="10"/>
      <c r="I10" s="11">
        <v>4.390000</v>
      </c>
      <c r="J10" s="11">
        <f ca="1">ROUND(INDIRECT(ADDRESS(ROW()+(0), COLUMN()+(-3), 1))*INDIRECT(ADDRESS(ROW()+(0), COLUMN()+(-1), 1)), 2)</f>
        <v>0.180000</v>
      </c>
    </row>
    <row r="11" spans="1:10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0.045000</v>
      </c>
      <c r="H11" s="10"/>
      <c r="I11" s="11">
        <v>1.300000</v>
      </c>
      <c r="J11" s="11">
        <f ca="1">ROUND(INDIRECT(ADDRESS(ROW()+(0), COLUMN()+(-3), 1))*INDIRECT(ADDRESS(ROW()+(0), COLUMN()+(-1), 1)), 2)</f>
        <v>0.060000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0.013000</v>
      </c>
      <c r="H12" s="10"/>
      <c r="I12" s="11">
        <v>13.370000</v>
      </c>
      <c r="J12" s="11">
        <f ca="1">ROUND(INDIRECT(ADDRESS(ROW()+(0), COLUMN()+(-3), 1))*INDIRECT(ADDRESS(ROW()+(0), COLUMN()+(-1), 1)), 2)</f>
        <v>0.170000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5.250000</v>
      </c>
      <c r="H13" s="10"/>
      <c r="I13" s="11">
        <v>0.600000</v>
      </c>
      <c r="J13" s="11">
        <f ca="1">ROUND(INDIRECT(ADDRESS(ROW()+(0), COLUMN()+(-3), 1))*INDIRECT(ADDRESS(ROW()+(0), COLUMN()+(-1), 1)), 2)</f>
        <v>3.150000</v>
      </c>
    </row>
    <row r="14" spans="1:10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0.165000</v>
      </c>
      <c r="H14" s="10"/>
      <c r="I14" s="11">
        <v>3.190000</v>
      </c>
      <c r="J14" s="11">
        <f ca="1">ROUND(INDIRECT(ADDRESS(ROW()+(0), COLUMN()+(-3), 1))*INDIRECT(ADDRESS(ROW()+(0), COLUMN()+(-1), 1)), 2)</f>
        <v>0.530000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0.908000</v>
      </c>
      <c r="H15" s="10"/>
      <c r="I15" s="11">
        <v>3.870000</v>
      </c>
      <c r="J15" s="11">
        <f ca="1">ROUND(INDIRECT(ADDRESS(ROW()+(0), COLUMN()+(-3), 1))*INDIRECT(ADDRESS(ROW()+(0), COLUMN()+(-1), 1)), 2)</f>
        <v>3.510000</v>
      </c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0.495000</v>
      </c>
      <c r="H16" s="10"/>
      <c r="I16" s="11">
        <v>4.130000</v>
      </c>
      <c r="J16" s="11">
        <f ca="1">ROUND(INDIRECT(ADDRESS(ROW()+(0), COLUMN()+(-3), 1))*INDIRECT(ADDRESS(ROW()+(0), COLUMN()+(-1), 1)), 2)</f>
        <v>2.040000</v>
      </c>
    </row>
    <row r="17" spans="1:10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0.083000</v>
      </c>
      <c r="H17" s="10"/>
      <c r="I17" s="11">
        <v>4.520000</v>
      </c>
      <c r="J17" s="11">
        <f ca="1">ROUND(INDIRECT(ADDRESS(ROW()+(0), COLUMN()+(-3), 1))*INDIRECT(ADDRESS(ROW()+(0), COLUMN()+(-1), 1)), 2)</f>
        <v>0.380000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2.000000</v>
      </c>
      <c r="H18" s="10"/>
      <c r="I18" s="11">
        <v>0.810000</v>
      </c>
      <c r="J18" s="11">
        <f ca="1">ROUND(INDIRECT(ADDRESS(ROW()+(0), COLUMN()+(-3), 1))*INDIRECT(ADDRESS(ROW()+(0), COLUMN()+(-1), 1)), 2)</f>
        <v>1.620000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0.020000</v>
      </c>
      <c r="H19" s="10"/>
      <c r="I19" s="11">
        <v>1.100000</v>
      </c>
      <c r="J19" s="11">
        <f ca="1">ROUND(INDIRECT(ADDRESS(ROW()+(0), COLUMN()+(-3), 1))*INDIRECT(ADDRESS(ROW()+(0), COLUMN()+(-1), 1)), 2)</f>
        <v>0.020000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1.100000</v>
      </c>
      <c r="H20" s="10"/>
      <c r="I20" s="11">
        <v>1.350000</v>
      </c>
      <c r="J20" s="11">
        <f ca="1">ROUND(INDIRECT(ADDRESS(ROW()+(0), COLUMN()+(-3), 1))*INDIRECT(ADDRESS(ROW()+(0), COLUMN()+(-1), 1)), 2)</f>
        <v>1.490000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0.116000</v>
      </c>
      <c r="H21" s="10"/>
      <c r="I21" s="11">
        <v>107.200000</v>
      </c>
      <c r="J21" s="11">
        <f ca="1">ROUND(INDIRECT(ADDRESS(ROW()+(0), COLUMN()+(-3), 1))*INDIRECT(ADDRESS(ROW()+(0), COLUMN()+(-1), 1)), 2)</f>
        <v>12.440000</v>
      </c>
    </row>
    <row r="22" spans="1:10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0.150000</v>
      </c>
      <c r="H22" s="12"/>
      <c r="I22" s="13">
        <v>1.940000</v>
      </c>
      <c r="J22" s="13">
        <f ca="1">ROUND(INDIRECT(ADDRESS(ROW()+(0), COLUMN()+(-3), 1))*INDIRECT(ADDRESS(ROW()+(0), COLUMN()+(-1), 1)), 2)</f>
        <v>0.290000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25.880000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0.786000</v>
      </c>
      <c r="H25" s="10"/>
      <c r="I25" s="11">
        <v>24.470000</v>
      </c>
      <c r="J25" s="11">
        <f ca="1">ROUND(INDIRECT(ADDRESS(ROW()+(0), COLUMN()+(-3), 1))*INDIRECT(ADDRESS(ROW()+(0), COLUMN()+(-1), 1)), 2)</f>
        <v>19.230000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0.772000</v>
      </c>
      <c r="H26" s="10"/>
      <c r="I26" s="11">
        <v>21.710000</v>
      </c>
      <c r="J26" s="11">
        <f ca="1">ROUND(INDIRECT(ADDRESS(ROW()+(0), COLUMN()+(-3), 1))*INDIRECT(ADDRESS(ROW()+(0), COLUMN()+(-1), 1)), 2)</f>
        <v>16.760000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0.029000</v>
      </c>
      <c r="H27" s="10"/>
      <c r="I27" s="11">
        <v>24.470000</v>
      </c>
      <c r="J27" s="11">
        <f ca="1">ROUND(INDIRECT(ADDRESS(ROW()+(0), COLUMN()+(-3), 1))*INDIRECT(ADDRESS(ROW()+(0), COLUMN()+(-1), 1)), 2)</f>
        <v>0.710000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0.029000</v>
      </c>
      <c r="H28" s="10"/>
      <c r="I28" s="11">
        <v>21.710000</v>
      </c>
      <c r="J28" s="11">
        <f ca="1">ROUND(INDIRECT(ADDRESS(ROW()+(0), COLUMN()+(-3), 1))*INDIRECT(ADDRESS(ROW()+(0), COLUMN()+(-1), 1)), 2)</f>
        <v>0.630000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0.051000</v>
      </c>
      <c r="H29" s="10"/>
      <c r="I29" s="11">
        <v>24.470000</v>
      </c>
      <c r="J29" s="11">
        <f ca="1">ROUND(INDIRECT(ADDRESS(ROW()+(0), COLUMN()+(-3), 1))*INDIRECT(ADDRESS(ROW()+(0), COLUMN()+(-1), 1)), 2)</f>
        <v>1.250000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2">
        <v>0.201000</v>
      </c>
      <c r="H30" s="12"/>
      <c r="I30" s="13">
        <v>21.710000</v>
      </c>
      <c r="J30" s="13">
        <f ca="1">ROUND(INDIRECT(ADDRESS(ROW()+(0), COLUMN()+(-3), 1))*INDIRECT(ADDRESS(ROW()+(0), COLUMN()+(-1), 1)), 2)</f>
        <v>4.360000</v>
      </c>
    </row>
    <row r="31" spans="1:10" ht="13.50" thickBot="1" customHeight="1">
      <c r="A31" s="14"/>
      <c r="B31" s="14"/>
      <c r="C31" s="14"/>
      <c r="D31" s="14"/>
      <c r="E31" s="14"/>
      <c r="F31" s="14"/>
      <c r="G31" s="8" t="s">
        <v>71</v>
      </c>
      <c r="H31" s="8"/>
      <c r="I31" s="8"/>
      <c r="J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42.940000</v>
      </c>
    </row>
    <row r="32" spans="1:10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8"/>
      <c r="D33" s="19" t="s">
        <v>73</v>
      </c>
      <c r="E33" s="18" t="s">
        <v>74</v>
      </c>
      <c r="F33" s="18"/>
      <c r="G33" s="12">
        <v>2.000000</v>
      </c>
      <c r="H33" s="12"/>
      <c r="I33" s="13">
        <f ca="1">ROUND(SUM(INDIRECT(ADDRESS(ROW()+(-2), COLUMN()+(1), 1)),INDIRECT(ADDRESS(ROW()+(-10), COLUMN()+(1), 1))), 2)</f>
        <v>68.820000</v>
      </c>
      <c r="J33" s="13">
        <f ca="1">ROUND(INDIRECT(ADDRESS(ROW()+(0), COLUMN()+(-3), 1))*INDIRECT(ADDRESS(ROW()+(0), COLUMN()+(-1), 1))/100, 2)</f>
        <v>1.380000</v>
      </c>
    </row>
    <row r="34" spans="1:10" ht="13.50" thickBot="1" customHeight="1">
      <c r="A34" s="20" t="s">
        <v>75</v>
      </c>
      <c r="B34" s="20"/>
      <c r="C34" s="20"/>
      <c r="D34" s="21"/>
      <c r="E34" s="22"/>
      <c r="F34" s="22"/>
      <c r="G34" s="23" t="s">
        <v>76</v>
      </c>
      <c r="H34" s="23"/>
      <c r="I34" s="24"/>
      <c r="J34" s="25">
        <f ca="1">ROUND(SUM(INDIRECT(ADDRESS(ROW()+(-1), COLUMN()+(0), 1)),INDIRECT(ADDRESS(ROW()+(-3), COLUMN()+(0), 1)),INDIRECT(ADDRESS(ROW()+(-11), COLUMN()+(0), 1))), 2)</f>
        <v>70.200000</v>
      </c>
    </row>
    <row r="37" spans="1:10" ht="13.50" thickBot="1" customHeight="1">
      <c r="A37" s="26" t="s">
        <v>77</v>
      </c>
      <c r="B37" s="26"/>
      <c r="C37" s="26"/>
      <c r="D37" s="26"/>
      <c r="E37" s="26"/>
      <c r="F37" s="26" t="s">
        <v>78</v>
      </c>
      <c r="G37" s="26"/>
      <c r="H37" s="26" t="s">
        <v>79</v>
      </c>
      <c r="I37" s="26"/>
      <c r="J37" s="26" t="s">
        <v>80</v>
      </c>
    </row>
    <row r="38" spans="1:10" ht="13.50" thickBot="1" customHeight="1">
      <c r="A38" s="27" t="s">
        <v>81</v>
      </c>
      <c r="B38" s="27"/>
      <c r="C38" s="27"/>
      <c r="D38" s="27"/>
      <c r="E38" s="27"/>
      <c r="F38" s="28">
        <v>112010.000000</v>
      </c>
      <c r="G38" s="28"/>
      <c r="H38" s="28">
        <v>112011.000000</v>
      </c>
      <c r="I38" s="28"/>
      <c r="J38" s="28" t="s">
        <v>82</v>
      </c>
    </row>
    <row r="39" spans="1:10" ht="24.00" thickBot="1" customHeight="1">
      <c r="A39" s="29" t="s">
        <v>83</v>
      </c>
      <c r="B39" s="29"/>
      <c r="C39" s="29"/>
      <c r="D39" s="29"/>
      <c r="E39" s="29"/>
      <c r="F39" s="30"/>
      <c r="G39" s="30"/>
      <c r="H39" s="30"/>
      <c r="I39" s="30"/>
      <c r="J39" s="30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620079" right="0.472441" top="0.472441" bottom="0.472441" header="0.0" footer="0.0"/>
  <pageSetup paperSize="9" orientation="portrait"/>
  <rowBreaks count="0" manualBreakCount="0">
    </rowBreaks>
</worksheet>
</file>