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<sst xmlns="http://schemas.openxmlformats.org/spreadsheetml/2006/main" count="67" uniqueCount="67">
  <si>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</si>
  <si>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</si>
  <si>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</si>
  <si>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</si>
  <si>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cantell, amb </t>
    </r>
    <r>
      <rPr>
        <b/>
        <sz val="8.25"/>
        <color rgb="FF000000"/>
        <rFont val="Arial"/>
        <family val="2"/>
      </rPr>
      <t xml:space="preserve">xapa col·laborant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d'acer galvanitzat amb forma xapa grecada, de 0,75 mm d'espessor, 44 mm d'altura de perfil i 172 mm d'intereix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connectors soldats d'acer galvanitzat, de 19 mm de diàmetre i 81 mm d'altura</t>
    </r>
    <r>
      <rPr>
        <sz val="8.25"/>
        <color rgb="FF000000"/>
        <rFont val="Arial"/>
        <family val="2"/>
      </rPr>
      <t xml:space="preserve">, i formigó armat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i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</si>
  <si>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</si>
  <si>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</si>
  <si>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</si>
  <si>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</si>
  <si>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</si>
  <si>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</si>
  <si>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</si>
  <si>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</si>
  <si>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</si>
  <si>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 Inclús cargols autoperforants rosca-xapa per a fixació de les xapes.</t>
  </si>
  <si>
    <t xml:space="preserve">mt07aco020k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</si>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</sst>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52.5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0.810000</v>
      </c>
      <c r="H12" s="11">
        <f ca="1">ROUND(INDIRECT(ADDRESS(ROW()+(0), COLUMN()+(-2), 1))*INDIRECT(ADDRESS(ROW()+(0), COLUMN()+(-1), 1)), 2)</f>
        <v>0.810000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0.028000</v>
      </c>
      <c r="G13" s="11">
        <v>1.100000</v>
      </c>
      <c r="H13" s="11">
        <f ca="1">ROUND(INDIRECT(ADDRESS(ROW()+(0), COLUMN()+(-2), 1))*INDIRECT(ADDRESS(ROW()+(0), COLUMN()+(-1), 1)), 2)</f>
        <v>0.030000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0.065000</v>
      </c>
      <c r="G15" s="11">
        <v>107.200000</v>
      </c>
      <c r="H15" s="11">
        <f ca="1">ROUND(INDIRECT(ADDRESS(ROW()+(0), COLUMN()+(-2), 1))*INDIRECT(ADDRESS(ROW()+(0), COLUMN()+(-1), 1)), 2)</f>
        <v>6.970000</v>
      </c>
    </row>
    <row r="16" spans="1:8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10.000000</v>
      </c>
      <c r="G16" s="11">
        <v>0.690000</v>
      </c>
      <c r="H16" s="11">
        <f ca="1">ROUND(INDIRECT(ADDRESS(ROW()+(0), COLUMN()+(-2), 1))*INDIRECT(ADDRESS(ROW()+(0), COLUMN()+(-1), 1)), 2)</f>
        <v>6.900000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0.150000</v>
      </c>
      <c r="G17" s="13">
        <v>1.940000</v>
      </c>
      <c r="H17" s="13">
        <f ca="1">ROUND(INDIRECT(ADDRESS(ROW()+(0), COLUMN()+(-2), 1))*INDIRECT(ADDRESS(ROW()+(0), COLUMN()+(-1), 1)), 2)</f>
        <v>0.290000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35.760000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0.586000</v>
      </c>
      <c r="G20" s="13">
        <v>17.570000</v>
      </c>
      <c r="H20" s="13">
        <f ca="1">ROUND(INDIRECT(ADDRESS(ROW()+(0), COLUMN()+(-2), 1))*INDIRECT(ADDRESS(ROW()+(0), COLUMN()+(-1), 1)), 2)</f>
        <v>10.300000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10.300000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0.907000</v>
      </c>
      <c r="G23" s="11">
        <v>24.470000</v>
      </c>
      <c r="H23" s="11">
        <f ca="1">ROUND(INDIRECT(ADDRESS(ROW()+(0), COLUMN()+(-2), 1))*INDIRECT(ADDRESS(ROW()+(0), COLUMN()+(-1), 1)), 2)</f>
        <v>22.190000</v>
      </c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0.351000</v>
      </c>
      <c r="G24" s="11">
        <v>21.710000</v>
      </c>
      <c r="H24" s="11">
        <f ca="1">ROUND(INDIRECT(ADDRESS(ROW()+(0), COLUMN()+(-2), 1))*INDIRECT(ADDRESS(ROW()+(0), COLUMN()+(-1), 1)), 2)</f>
        <v>7.620000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0.050000</v>
      </c>
      <c r="G25" s="11">
        <v>24.470000</v>
      </c>
      <c r="H25" s="11">
        <f ca="1">ROUND(INDIRECT(ADDRESS(ROW()+(0), COLUMN()+(-2), 1))*INDIRECT(ADDRESS(ROW()+(0), COLUMN()+(-1), 1)), 2)</f>
        <v>1.220000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0.048000</v>
      </c>
      <c r="G26" s="11">
        <v>21.710000</v>
      </c>
      <c r="H26" s="11">
        <f ca="1">ROUND(INDIRECT(ADDRESS(ROW()+(0), COLUMN()+(-2), 1))*INDIRECT(ADDRESS(ROW()+(0), COLUMN()+(-1), 1)), 2)</f>
        <v>1.040000</v>
      </c>
    </row>
    <row r="27" spans="1:8" ht="24.0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0.020000</v>
      </c>
      <c r="G27" s="11">
        <v>24.470000</v>
      </c>
      <c r="H27" s="11">
        <f ca="1">ROUND(INDIRECT(ADDRESS(ROW()+(0), COLUMN()+(-2), 1))*INDIRECT(ADDRESS(ROW()+(0), COLUMN()+(-1), 1)), 2)</f>
        <v>0.490000</v>
      </c>
    </row>
    <row r="28" spans="1:8" ht="24.0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0.082000</v>
      </c>
      <c r="G28" s="13">
        <v>21.710000</v>
      </c>
      <c r="H28" s="13">
        <f ca="1">ROUND(INDIRECT(ADDRESS(ROW()+(0), COLUMN()+(-2), 1))*INDIRECT(ADDRESS(ROW()+(0), COLUMN()+(-1), 1)), 2)</f>
        <v>1.780000</v>
      </c>
    </row>
    <row r="29" spans="1:8" ht="13.50" thickBot="1" customHeight="1">
      <c r="A29" s="14"/>
      <c r="B29" s="14"/>
      <c r="C29" s="14"/>
      <c r="D29" s="14"/>
      <c r="E29" s="14"/>
      <c r="F29" s="8" t="s">
        <v>61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34.340000</v>
      </c>
    </row>
    <row r="30" spans="1:8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3">
        <f ca="1">ROUND(SUM(INDIRECT(ADDRESS(ROW()+(-2), COLUMN()+(1), 1)),INDIRECT(ADDRESS(ROW()+(-10), COLUMN()+(1), 1)),INDIRECT(ADDRESS(ROW()+(-13), COLUMN()+(1), 1))), 2)</f>
        <v>80.400000</v>
      </c>
      <c r="H31" s="13">
        <f ca="1">ROUND(INDIRECT(ADDRESS(ROW()+(0), COLUMN()+(-2), 1))*INDIRECT(ADDRESS(ROW()+(0), COLUMN()+(-1), 1))/100, 2)</f>
        <v>1.610000</v>
      </c>
    </row>
    <row r="32" spans="1:8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4"/>
      <c r="H32" s="25">
        <f ca="1">ROUND(SUM(INDIRECT(ADDRESS(ROW()+(-1), COLUMN()+(0), 1)),INDIRECT(ADDRESS(ROW()+(-3), COLUMN()+(0), 1)),INDIRECT(ADDRESS(ROW()+(-11), COLUMN()+(0), 1)),INDIRECT(ADDRESS(ROW()+(-14), COLUMN()+(0), 1))), 2)</f>
        <v>82.010000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