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<sst xmlns="http://schemas.openxmlformats.org/spreadsheetml/2006/main" count="48" uniqueCount="48">
  <si>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</si>
  <si>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QTY023</t>
  </si>
  <si>
    <t xml:space="preserve">m</t>
  </si>
  <si>
    <t xml:space="preserve">Reconstrucció de carener en cobert inclinada de teules.</t>
  </si>
  <si>
    <r>
      <rPr>
        <sz val="8.25"/>
        <color rgb="FF000000"/>
        <rFont val="Arial"/>
        <family val="2"/>
      </rPr>
      <t xml:space="preserve">Reconstrucció de carener deteriorat </t>
    </r>
    <r>
      <rPr>
        <b/>
        <sz val="8.25"/>
        <color rgb="FF000000"/>
        <rFont val="Arial"/>
        <family val="2"/>
      </rPr>
      <t xml:space="preserve">a una altura de fins a 20 m</t>
    </r>
    <r>
      <rPr>
        <sz val="8.25"/>
        <color rgb="FF000000"/>
        <rFont val="Arial"/>
        <family val="2"/>
      </rPr>
      <t xml:space="preserve"> en coberta inclinada de teules, formada per </t>
    </r>
    <r>
      <rPr>
        <b/>
        <sz val="8.25"/>
        <color rgb="FF000000"/>
        <rFont val="Arial"/>
        <family val="2"/>
      </rPr>
      <t xml:space="preserve">3 ud/m de teula ceràmica corba, 40x19x16 cm, color vermell i les restants teules recuperades del ràfec, en bon estat de conservació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fixades amb escuma de poliuretà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</si>
  <si>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</si>
  <si>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</si>
  <si>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</si>
  <si>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</si>
  <si>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</si>
  <si>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</si>
  <si>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</si>
  <si>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mt13tac010a</t>
  </si>
  <si>
    <t xml:space="preserve">U</t>
  </si>
  <si>
    <t xml:space="preserve">Teula ceràmica corba, 40x19x16 cm, color vermell, segons UNE-EN 1304.</t>
  </si>
  <si>
    <t xml:space="preserve">mt13blw110a</t>
  </si>
  <si>
    <t xml:space="preserve">U</t>
  </si>
  <si>
    <t xml:space="preserve">Aerosol de 750 cm³ d'escuma de poliuretà, de 25 kg/m³ de densitat, 150%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</si>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</sst>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57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3.000000</v>
      </c>
      <c r="H10" s="10"/>
      <c r="I10" s="11">
        <v>0.250000</v>
      </c>
      <c r="J10" s="11">
        <f ca="1">ROUND(INDIRECT(ADDRESS(ROW()+(0), COLUMN()+(-3), 1))*INDIRECT(ADDRESS(ROW()+(0), COLUMN()+(-1), 1)), 2)</f>
        <v>0.750000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0.050000</v>
      </c>
      <c r="H11" s="10"/>
      <c r="I11" s="11">
        <v>9.200000</v>
      </c>
      <c r="J11" s="11">
        <f ca="1">ROUND(INDIRECT(ADDRESS(ROW()+(0), COLUMN()+(-3), 1))*INDIRECT(ADDRESS(ROW()+(0), COLUMN()+(-1), 1)), 2)</f>
        <v>0.460000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2.500000</v>
      </c>
      <c r="H12" s="12"/>
      <c r="I12" s="13">
        <v>0.050000</v>
      </c>
      <c r="J12" s="13">
        <f ca="1">ROUND(INDIRECT(ADDRESS(ROW()+(0), COLUMN()+(-3), 1))*INDIRECT(ADDRESS(ROW()+(0), COLUMN()+(-1), 1)), 2)</f>
        <v>0.130000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1.340000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0.599000</v>
      </c>
      <c r="H15" s="10"/>
      <c r="I15" s="11">
        <v>23.300000</v>
      </c>
      <c r="J15" s="11">
        <f ca="1">ROUND(INDIRECT(ADDRESS(ROW()+(0), COLUMN()+(-3), 1))*INDIRECT(ADDRESS(ROW()+(0), COLUMN()+(-1), 1)), 2)</f>
        <v>13.960000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0.599000</v>
      </c>
      <c r="H16" s="12"/>
      <c r="I16" s="13">
        <v>19.470000</v>
      </c>
      <c r="J16" s="13">
        <f ca="1">ROUND(INDIRECT(ADDRESS(ROW()+(0), COLUMN()+(-3), 1))*INDIRECT(ADDRESS(ROW()+(0), COLUMN()+(-1), 1)), 2)</f>
        <v>11.660000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25.620000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26.960000</v>
      </c>
      <c r="J19" s="13">
        <f ca="1">ROUND(INDIRECT(ADDRESS(ROW()+(0), COLUMN()+(-3), 1))*INDIRECT(ADDRESS(ROW()+(0), COLUMN()+(-1), 1))/100, 2)</f>
        <v>0.540000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27.500000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122006.000000</v>
      </c>
      <c r="G24" s="28"/>
      <c r="H24" s="28">
        <v>122007.000000</v>
      </c>
      <c r="I24" s="28"/>
      <c r="J24" s="28" t="s">
        <v>40</v>
      </c>
    </row>
    <row r="25" spans="1:10" ht="24.0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6" spans="1:10" ht="13.50" thickBot="1" customHeight="1">
      <c r="A26" s="27" t="s">
        <v>42</v>
      </c>
      <c r="B26" s="27"/>
      <c r="C26" s="27"/>
      <c r="D26" s="27"/>
      <c r="E26" s="27"/>
      <c r="F26" s="28">
        <v>1072015.000000</v>
      </c>
      <c r="G26" s="28"/>
      <c r="H26" s="28">
        <v>1072016.000000</v>
      </c>
      <c r="I26" s="28"/>
      <c r="J26" s="28" t="s">
        <v>43</v>
      </c>
    </row>
    <row r="27" spans="1:10" ht="24.00" thickBot="1" customHeight="1">
      <c r="A27" s="29" t="s">
        <v>44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